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192.168.1.15\事業協力室\●●2024年公募\web原稿\和田さんに送るデータ\不法投棄\様式第1： 不法投棄未然防止事業協力 応募申請書\"/>
    </mc:Choice>
  </mc:AlternateContent>
  <xr:revisionPtr revIDLastSave="0" documentId="13_ncr:1_{52B62926-5217-4F6C-B8DB-8D904D07DD8D}" xr6:coauthVersionLast="47" xr6:coauthVersionMax="47" xr10:uidLastSave="{00000000-0000-0000-0000-000000000000}"/>
  <bookViews>
    <workbookView xWindow="28680" yWindow="-120" windowWidth="29040" windowHeight="15840" tabRatio="806" xr2:uid="{00000000-000D-0000-FFFF-FFFF00000000}"/>
  </bookViews>
  <sheets>
    <sheet name="応募申請書第４面" sheetId="58" r:id="rId1"/>
    <sheet name="Ⅰ　設備費詳細を記入 " sheetId="63" r:id="rId2"/>
    <sheet name="Ⅱ　労務費詳細を記入 " sheetId="64" r:id="rId3"/>
    <sheet name="Ⅲ　その他経費詳細を記入 " sheetId="65" r:id="rId4"/>
    <sheet name="計算シート" sheetId="67" r:id="rId5"/>
    <sheet name="データ" sheetId="68" state="hidden" r:id="rId6"/>
  </sheets>
  <definedNames>
    <definedName name="_xlnm.Print_Area" localSheetId="2">'Ⅱ　労務費詳細を記入 '!$A$1:$P$56</definedName>
    <definedName name="_xlnm.Print_Area" localSheetId="0">応募申請書第４面!$A$1:$F$41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 i="68" l="1"/>
  <c r="D20" i="68"/>
  <c r="K15" i="68"/>
  <c r="J15" i="68"/>
  <c r="I15" i="68"/>
  <c r="H15" i="68"/>
  <c r="G15" i="68"/>
  <c r="F15" i="68"/>
  <c r="E15" i="68"/>
  <c r="K14" i="68"/>
  <c r="J14" i="68"/>
  <c r="I14" i="68"/>
  <c r="H14" i="68"/>
  <c r="G14" i="68"/>
  <c r="F14" i="68"/>
  <c r="E14" i="68"/>
  <c r="D15" i="68"/>
  <c r="B15" i="68" s="1"/>
  <c r="D14" i="68"/>
  <c r="G10" i="68"/>
  <c r="F10" i="68"/>
  <c r="E10" i="68"/>
  <c r="G9" i="68"/>
  <c r="F9" i="68"/>
  <c r="E9" i="68"/>
  <c r="D10" i="68"/>
  <c r="B10" i="68" s="1"/>
  <c r="D9" i="68"/>
  <c r="J5" i="68"/>
  <c r="I5" i="68"/>
  <c r="H5" i="68"/>
  <c r="G5" i="68"/>
  <c r="F5" i="68"/>
  <c r="E5" i="68"/>
  <c r="D5" i="68"/>
  <c r="B5" i="68" s="1"/>
  <c r="J4" i="68"/>
  <c r="I4" i="68"/>
  <c r="H4" i="68"/>
  <c r="G4" i="68"/>
  <c r="F4" i="68"/>
  <c r="E4" i="68"/>
  <c r="D4" i="68"/>
  <c r="P48" i="64" l="1"/>
  <c r="P49" i="64" s="1"/>
  <c r="P54" i="64"/>
  <c r="P55" i="64" s="1"/>
  <c r="L25" i="64"/>
  <c r="J19" i="64"/>
  <c r="O40" i="64"/>
  <c r="N40" i="64"/>
  <c r="M40" i="64"/>
  <c r="L40" i="64"/>
  <c r="K40" i="64"/>
  <c r="J40" i="64"/>
  <c r="I40" i="64"/>
  <c r="H40" i="64"/>
  <c r="G40" i="64"/>
  <c r="F40" i="64"/>
  <c r="E40" i="64"/>
  <c r="D40" i="64"/>
  <c r="P39" i="64"/>
  <c r="P38" i="64"/>
  <c r="P37" i="64"/>
  <c r="P36" i="64"/>
  <c r="P35" i="64"/>
  <c r="P34" i="64"/>
  <c r="P40" i="64" l="1"/>
  <c r="P41" i="64" s="1"/>
  <c r="K27" i="64"/>
  <c r="I27" i="64"/>
  <c r="L26" i="64"/>
  <c r="N26" i="64" s="1"/>
  <c r="K21" i="64"/>
  <c r="I21" i="64"/>
  <c r="J20" i="64"/>
  <c r="L20" i="64" s="1"/>
  <c r="N20" i="64" s="1"/>
  <c r="L19" i="64"/>
  <c r="I15" i="64"/>
  <c r="H14" i="64"/>
  <c r="J14" i="64" s="1"/>
  <c r="L14" i="64" s="1"/>
  <c r="N14" i="64" s="1"/>
  <c r="H13" i="64"/>
  <c r="J13" i="64" s="1"/>
  <c r="L13" i="64" s="1"/>
  <c r="N13" i="64" s="1"/>
  <c r="L27" i="64" l="1"/>
  <c r="N25" i="64"/>
  <c r="N27" i="64" s="1"/>
  <c r="O27" i="64" s="1"/>
  <c r="L21" i="64"/>
  <c r="N19" i="64"/>
  <c r="N21" i="64" s="1"/>
  <c r="O21" i="64" s="1"/>
  <c r="L15" i="64"/>
  <c r="N15" i="64"/>
  <c r="O15" i="64" s="1"/>
  <c r="F31" i="65" l="1"/>
  <c r="F33" i="65" s="1"/>
  <c r="E31" i="65"/>
  <c r="E33" i="65" s="1"/>
  <c r="D31" i="65"/>
  <c r="D33" i="65" s="1"/>
  <c r="C31" i="65"/>
  <c r="C33" i="65" s="1"/>
  <c r="F31" i="63"/>
  <c r="F33" i="63" s="1"/>
  <c r="E31" i="63"/>
  <c r="E33" i="63" s="1"/>
  <c r="D31" i="63"/>
  <c r="D33" i="63" s="1"/>
  <c r="C31" i="63"/>
  <c r="C33" i="63" s="1"/>
  <c r="F20" i="65"/>
  <c r="F22" i="65" s="1"/>
  <c r="E20" i="65"/>
  <c r="E22" i="65" s="1"/>
  <c r="D20" i="65"/>
  <c r="D22" i="65" s="1"/>
  <c r="C20" i="65"/>
  <c r="C22" i="65" s="1"/>
  <c r="F20" i="63"/>
  <c r="F22" i="63" s="1"/>
  <c r="E20" i="63"/>
  <c r="E22" i="63" s="1"/>
  <c r="D20" i="63"/>
  <c r="D22" i="63" s="1"/>
  <c r="C20" i="63"/>
  <c r="C22" i="63" s="1"/>
  <c r="C34" i="63" l="1"/>
  <c r="F35" i="63" s="1"/>
  <c r="C23" i="63"/>
  <c r="F24" i="63" s="1"/>
  <c r="C34" i="65"/>
  <c r="F35" i="65" s="1"/>
  <c r="C23" i="65"/>
  <c r="F24" i="65" s="1"/>
  <c r="C9" i="63"/>
  <c r="C11" i="63" s="1"/>
  <c r="E30" i="58"/>
  <c r="E21" i="58"/>
  <c r="E16" i="58"/>
  <c r="F9" i="65" l="1"/>
  <c r="F11" i="65" s="1"/>
  <c r="E9" i="65"/>
  <c r="E11" i="65" s="1"/>
  <c r="D9" i="65"/>
  <c r="D11" i="65" s="1"/>
  <c r="C9" i="65"/>
  <c r="C11" i="65" s="1"/>
  <c r="E9" i="63"/>
  <c r="E11" i="63" s="1"/>
  <c r="F9" i="63"/>
  <c r="F11" i="63" s="1"/>
  <c r="D9" i="63"/>
  <c r="D11" i="63" s="1"/>
  <c r="C12" i="65" l="1"/>
  <c r="F13" i="65" s="1"/>
  <c r="C12" i="63"/>
  <c r="F13" i="63" s="1"/>
  <c r="E31" i="58" l="1"/>
</calcChain>
</file>

<file path=xl/sharedStrings.xml><?xml version="1.0" encoding="utf-8"?>
<sst xmlns="http://schemas.openxmlformats.org/spreadsheetml/2006/main" count="311" uniqueCount="131">
  <si>
    <t>合計</t>
    <rPh sb="0" eb="2">
      <t>ゴウケイ</t>
    </rPh>
    <phoneticPr fontId="2"/>
  </si>
  <si>
    <t>積算内容</t>
    <rPh sb="0" eb="2">
      <t>セキサン</t>
    </rPh>
    <rPh sb="2" eb="4">
      <t>ナイヨウ</t>
    </rPh>
    <phoneticPr fontId="2"/>
  </si>
  <si>
    <t>項目</t>
    <rPh sb="0" eb="2">
      <t>コウモク</t>
    </rPh>
    <phoneticPr fontId="2"/>
  </si>
  <si>
    <t>按分方法</t>
    <rPh sb="0" eb="2">
      <t>アンブン</t>
    </rPh>
    <rPh sb="2" eb="4">
      <t>ホウホウ</t>
    </rPh>
    <phoneticPr fontId="2"/>
  </si>
  <si>
    <t>費目</t>
    <rPh sb="0" eb="2">
      <t>ヒモク</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</si>
  <si>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</si>
  <si>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</si>
  <si>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</si>
  <si>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予算額
（単位：千円）</t>
    <rPh sb="0" eb="3">
      <t>ヨサンガク</t>
    </rPh>
    <phoneticPr fontId="2"/>
  </si>
  <si>
    <t>Ⅳ　ⅠからⅢまでの
合計額</t>
    <rPh sb="12" eb="13">
      <t>ガク</t>
    </rPh>
    <phoneticPr fontId="2"/>
  </si>
  <si>
    <t xml:space="preserve">
</t>
    <phoneticPr fontId="2"/>
  </si>
  <si>
    <t>備考</t>
    <rPh sb="0" eb="2">
      <t>ビコウ</t>
    </rPh>
    <phoneticPr fontId="2"/>
  </si>
  <si>
    <t>単価</t>
    <rPh sb="0" eb="2">
      <t>タンカ</t>
    </rPh>
    <phoneticPr fontId="2"/>
  </si>
  <si>
    <t>小計</t>
    <rPh sb="0" eb="2">
      <t>ショウケイ</t>
    </rPh>
    <phoneticPr fontId="2"/>
  </si>
  <si>
    <t>①</t>
    <phoneticPr fontId="2"/>
  </si>
  <si>
    <t>②</t>
    <phoneticPr fontId="2"/>
  </si>
  <si>
    <t>1月</t>
    <rPh sb="1" eb="2">
      <t>ガツ</t>
    </rPh>
    <phoneticPr fontId="2"/>
  </si>
  <si>
    <t>2月</t>
  </si>
  <si>
    <t>3月</t>
  </si>
  <si>
    <t>4月</t>
  </si>
  <si>
    <t>5月</t>
  </si>
  <si>
    <t>6月</t>
  </si>
  <si>
    <t>7月</t>
  </si>
  <si>
    <t>8月</t>
  </si>
  <si>
    <t>9月</t>
  </si>
  <si>
    <t>10月</t>
  </si>
  <si>
    <t>11月</t>
  </si>
  <si>
    <t>12月</t>
  </si>
  <si>
    <t>A</t>
    <phoneticPr fontId="2"/>
  </si>
  <si>
    <t>B</t>
    <phoneticPr fontId="2"/>
  </si>
  <si>
    <t>C</t>
    <phoneticPr fontId="2"/>
  </si>
  <si>
    <t>③</t>
    <phoneticPr fontId="2"/>
  </si>
  <si>
    <t>D</t>
    <phoneticPr fontId="2"/>
  </si>
  <si>
    <t>E</t>
    <phoneticPr fontId="2"/>
  </si>
  <si>
    <t>F</t>
    <phoneticPr fontId="2"/>
  </si>
  <si>
    <t>設置工事等</t>
    <rPh sb="0" eb="2">
      <t>セッチ</t>
    </rPh>
    <rPh sb="2" eb="4">
      <t>コウジ</t>
    </rPh>
    <rPh sb="4" eb="5">
      <t>ナド</t>
    </rPh>
    <phoneticPr fontId="2"/>
  </si>
  <si>
    <t>（単位：円）</t>
    <rPh sb="1" eb="3">
      <t>タンイ</t>
    </rPh>
    <rPh sb="4" eb="5">
      <t>エン</t>
    </rPh>
    <phoneticPr fontId="2"/>
  </si>
  <si>
    <t>（単位：千円）</t>
    <rPh sb="1" eb="3">
      <t>タンイ</t>
    </rPh>
    <rPh sb="4" eb="5">
      <t>セン</t>
    </rPh>
    <rPh sb="5" eb="6">
      <t>エン</t>
    </rPh>
    <phoneticPr fontId="2"/>
  </si>
  <si>
    <t>◆事業費用算出根拠費目別詳細シート</t>
    <phoneticPr fontId="2"/>
  </si>
  <si>
    <t>時間</t>
    <rPh sb="0" eb="2">
      <t>ジカン</t>
    </rPh>
    <phoneticPr fontId="2"/>
  </si>
  <si>
    <t>月数</t>
    <rPh sb="0" eb="2">
      <t>ツキスウ</t>
    </rPh>
    <phoneticPr fontId="2"/>
  </si>
  <si>
    <t>人数等</t>
    <rPh sb="0" eb="2">
      <t>ニンズウ</t>
    </rPh>
    <rPh sb="2" eb="3">
      <t>トウ</t>
    </rPh>
    <phoneticPr fontId="2"/>
  </si>
  <si>
    <t>日額</t>
    <rPh sb="0" eb="2">
      <t>ニチガク</t>
    </rPh>
    <phoneticPr fontId="2"/>
  </si>
  <si>
    <t>総合計</t>
    <rPh sb="0" eb="3">
      <t>ソウゴウケイ</t>
    </rPh>
    <phoneticPr fontId="2"/>
  </si>
  <si>
    <t>月額</t>
    <rPh sb="0" eb="2">
      <t>ゲツガク</t>
    </rPh>
    <phoneticPr fontId="2"/>
  </si>
  <si>
    <t>計算期間</t>
    <rPh sb="0" eb="4">
      <t>ケイサンキカン</t>
    </rPh>
    <phoneticPr fontId="2"/>
  </si>
  <si>
    <t>消費税</t>
    <rPh sb="0" eb="3">
      <t>ショウヒゼイ</t>
    </rPh>
    <phoneticPr fontId="2"/>
  </si>
  <si>
    <t>総合計</t>
    <rPh sb="0" eb="1">
      <t>ソウ</t>
    </rPh>
    <rPh sb="1" eb="3">
      <t>ゴウケイ</t>
    </rPh>
    <phoneticPr fontId="2"/>
  </si>
  <si>
    <t>申請枚数</t>
    <rPh sb="0" eb="2">
      <t>シンセイ</t>
    </rPh>
    <rPh sb="2" eb="3">
      <t>マイ</t>
    </rPh>
    <rPh sb="3" eb="4">
      <t>スウ</t>
    </rPh>
    <phoneticPr fontId="2"/>
  </si>
  <si>
    <t>Ⅰ　設備費</t>
    <rPh sb="2" eb="5">
      <t>セツビヒ</t>
    </rPh>
    <phoneticPr fontId="2"/>
  </si>
  <si>
    <t>総合計（税込）</t>
    <rPh sb="0" eb="1">
      <t>ソウ</t>
    </rPh>
    <rPh sb="1" eb="3">
      <t>ゴウケイ</t>
    </rPh>
    <rPh sb="4" eb="6">
      <t>ゼイコ</t>
    </rPh>
    <phoneticPr fontId="2"/>
  </si>
  <si>
    <t>◆見積書の内容により単価入力ください。消費税欄記入は任意です。</t>
    <rPh sb="1" eb="4">
      <t>ミツモリショ</t>
    </rPh>
    <rPh sb="5" eb="7">
      <t>ナイヨウ</t>
    </rPh>
    <rPh sb="10" eb="12">
      <t>タンカ</t>
    </rPh>
    <rPh sb="12" eb="14">
      <t>ニュウリョク</t>
    </rPh>
    <rPh sb="19" eb="22">
      <t>ショウヒゼイ</t>
    </rPh>
    <rPh sb="22" eb="23">
      <t>ラン</t>
    </rPh>
    <rPh sb="23" eb="25">
      <t>キニュウ</t>
    </rPh>
    <rPh sb="26" eb="28">
      <t>ニンイ</t>
    </rPh>
    <phoneticPr fontId="2"/>
  </si>
  <si>
    <t>Ⅱ　労務費</t>
    <rPh sb="2" eb="5">
      <t>ロウムヒ</t>
    </rPh>
    <phoneticPr fontId="2"/>
  </si>
  <si>
    <t>Ⅲ　その他経費</t>
  </si>
  <si>
    <t>◆見積書の内容により単価入力ください。消費税記入は任意です。</t>
    <rPh sb="1" eb="4">
      <t>ミツモリショ</t>
    </rPh>
    <rPh sb="5" eb="7">
      <t>ナイヨウ</t>
    </rPh>
    <rPh sb="10" eb="12">
      <t>タンカ</t>
    </rPh>
    <rPh sb="12" eb="14">
      <t>ニュウリョク</t>
    </rPh>
    <rPh sb="19" eb="22">
      <t>ショウヒゼイ</t>
    </rPh>
    <rPh sb="22" eb="24">
      <t>キニュウ</t>
    </rPh>
    <rPh sb="25" eb="27">
      <t>ニンイ</t>
    </rPh>
    <phoneticPr fontId="2"/>
  </si>
  <si>
    <t>予算額
（単位：千円）</t>
    <rPh sb="0" eb="2">
      <t>ヨサン</t>
    </rPh>
    <rPh sb="2" eb="3">
      <t>ガク</t>
    </rPh>
    <phoneticPr fontId="2"/>
  </si>
  <si>
    <t>計算シート</t>
    <rPh sb="0" eb="2">
      <t>ケイサン</t>
    </rPh>
    <phoneticPr fontId="2"/>
  </si>
  <si>
    <t>（フリーフォーマット、これに代わり自治体任意のものでも可）</t>
    <rPh sb="14" eb="15">
      <t>カ</t>
    </rPh>
    <rPh sb="17" eb="20">
      <t>ジチタイ</t>
    </rPh>
    <rPh sb="20" eb="22">
      <t>ニンイ</t>
    </rPh>
    <rPh sb="27" eb="28">
      <t>カ</t>
    </rPh>
    <phoneticPr fontId="2"/>
  </si>
  <si>
    <t>Ⅲ　その他経費</t>
    <phoneticPr fontId="2"/>
  </si>
  <si>
    <t>警告シール、ステッカー等</t>
    <phoneticPr fontId="2"/>
  </si>
  <si>
    <t>Ⅱ　労務費</t>
    <phoneticPr fontId="2"/>
  </si>
  <si>
    <t>Ⅰ　設備費</t>
    <phoneticPr fontId="2"/>
  </si>
  <si>
    <t>※いずれも税込で記入</t>
    <phoneticPr fontId="2"/>
  </si>
  <si>
    <t>第4面予算額欄へ
記載してください</t>
    <rPh sb="0" eb="1">
      <t>ダイ</t>
    </rPh>
    <rPh sb="2" eb="3">
      <t>メン</t>
    </rPh>
    <rPh sb="3" eb="6">
      <t>ヨサンガク</t>
    </rPh>
    <rPh sb="6" eb="7">
      <t>ラン</t>
    </rPh>
    <rPh sb="9" eb="11">
      <t>キサイ</t>
    </rPh>
    <phoneticPr fontId="2"/>
  </si>
  <si>
    <r>
      <t>３．予算　(予算額は</t>
    </r>
    <r>
      <rPr>
        <b/>
        <sz val="11"/>
        <rFont val="Meiryo UI"/>
        <family val="3"/>
        <charset val="128"/>
      </rPr>
      <t>消費税込み</t>
    </r>
    <r>
      <rPr>
        <sz val="11"/>
        <rFont val="Meiryo UI"/>
        <family val="3"/>
        <charset val="128"/>
      </rPr>
      <t>で記載すること。)</t>
    </r>
    <rPh sb="2" eb="4">
      <t>ヨサン</t>
    </rPh>
    <phoneticPr fontId="2"/>
  </si>
  <si>
    <t>（詳細はご相談下さい）</t>
    <rPh sb="1" eb="3">
      <t>ショウサイ</t>
    </rPh>
    <rPh sb="5" eb="7">
      <t>ソウダン</t>
    </rPh>
    <rPh sb="7" eb="8">
      <t>クダ</t>
    </rPh>
    <phoneticPr fontId="2"/>
  </si>
  <si>
    <t>対象品目</t>
    <rPh sb="0" eb="2">
      <t>タイショウ</t>
    </rPh>
    <rPh sb="2" eb="4">
      <t>ヒンモク</t>
    </rPh>
    <phoneticPr fontId="2"/>
  </si>
  <si>
    <t>対象外品目</t>
    <rPh sb="0" eb="3">
      <t>タイショウガイ</t>
    </rPh>
    <rPh sb="3" eb="5">
      <t>ヒンモク</t>
    </rPh>
    <phoneticPr fontId="2"/>
  </si>
  <si>
    <t>＊「不法投棄禁止」の表現がない、看板・のぼり</t>
    <rPh sb="2" eb="6">
      <t>フホウトウキ</t>
    </rPh>
    <rPh sb="6" eb="8">
      <t>キンシ</t>
    </rPh>
    <rPh sb="10" eb="12">
      <t>ヒョウゲン</t>
    </rPh>
    <rPh sb="16" eb="18">
      <t>カンバン</t>
    </rPh>
    <phoneticPr fontId="2"/>
  </si>
  <si>
    <t>＊「不法投棄禁止」の表現がない、ツールすべて</t>
    <rPh sb="2" eb="6">
      <t>フホウトウキ</t>
    </rPh>
    <rPh sb="6" eb="8">
      <t>キンシ</t>
    </rPh>
    <rPh sb="10" eb="12">
      <t>ヒョウゲン</t>
    </rPh>
    <phoneticPr fontId="2"/>
  </si>
  <si>
    <r>
      <t>不法投棄される特定廃棄物に係る撤去等の予算額を算出するための</t>
    </r>
    <r>
      <rPr>
        <b/>
        <sz val="11"/>
        <rFont val="Meiryo UI"/>
        <family val="3"/>
        <charset val="128"/>
      </rPr>
      <t>按分方法</t>
    </r>
    <r>
      <rPr>
        <sz val="11"/>
        <rFont val="Meiryo UI"/>
        <family val="3"/>
        <charset val="128"/>
      </rPr>
      <t>が最も合理的であることの具体的な根拠</t>
    </r>
    <rPh sb="0" eb="2">
      <t>フホウ</t>
    </rPh>
    <rPh sb="2" eb="4">
      <t>トウキ</t>
    </rPh>
    <rPh sb="7" eb="9">
      <t>トクテイ</t>
    </rPh>
    <rPh sb="9" eb="12">
      <t>ハイキブツ</t>
    </rPh>
    <rPh sb="13" eb="14">
      <t>カカ</t>
    </rPh>
    <rPh sb="15" eb="17">
      <t>テッキョ</t>
    </rPh>
    <rPh sb="17" eb="18">
      <t>トウ</t>
    </rPh>
    <rPh sb="19" eb="21">
      <t>ヨサン</t>
    </rPh>
    <rPh sb="21" eb="22">
      <t>ガク</t>
    </rPh>
    <rPh sb="23" eb="25">
      <t>サンシュツ</t>
    </rPh>
    <rPh sb="30" eb="32">
      <t>アンブン</t>
    </rPh>
    <rPh sb="32" eb="34">
      <t>ホウホウ</t>
    </rPh>
    <rPh sb="35" eb="36">
      <t>モット</t>
    </rPh>
    <rPh sb="37" eb="40">
      <t>ゴウリテキ</t>
    </rPh>
    <rPh sb="46" eb="49">
      <t>グタイテキ</t>
    </rPh>
    <rPh sb="50" eb="52">
      <t>コンキョ</t>
    </rPh>
    <phoneticPr fontId="2"/>
  </si>
  <si>
    <t>⇒</t>
    <phoneticPr fontId="2"/>
  </si>
  <si>
    <t>単価計算・の根拠</t>
    <rPh sb="0" eb="2">
      <t>タンカ</t>
    </rPh>
    <rPh sb="2" eb="4">
      <t>ケイサン</t>
    </rPh>
    <rPh sb="6" eb="8">
      <t>コンキョ</t>
    </rPh>
    <phoneticPr fontId="2"/>
  </si>
  <si>
    <t>担当</t>
    <rPh sb="0" eb="2">
      <t>タントウ</t>
    </rPh>
    <phoneticPr fontId="2"/>
  </si>
  <si>
    <t>事業　　　　　　　　　　　　　　　</t>
    <rPh sb="0" eb="2">
      <t>ジギョウ</t>
    </rPh>
    <phoneticPr fontId="2"/>
  </si>
  <si>
    <t>＊交通費　＊制服・バッチ費用等　</t>
    <rPh sb="1" eb="4">
      <t>コウツウヒ</t>
    </rPh>
    <phoneticPr fontId="2"/>
  </si>
  <si>
    <t>事業</t>
    <phoneticPr fontId="2"/>
  </si>
  <si>
    <t>事業を選んでください</t>
  </si>
  <si>
    <t>対象外品目</t>
    <phoneticPr fontId="2"/>
  </si>
  <si>
    <t>監視カメラ、看板等（設置費用を含む）</t>
    <rPh sb="6" eb="8">
      <t>カンバン</t>
    </rPh>
    <phoneticPr fontId="2"/>
  </si>
  <si>
    <t>パトロール等</t>
    <phoneticPr fontId="2"/>
  </si>
  <si>
    <t>＊監視カメラ消耗品：SDカード・電池等　（カメラ一式の場合は可）</t>
    <rPh sb="1" eb="3">
      <t>カンシ</t>
    </rPh>
    <rPh sb="6" eb="9">
      <t>ショウモウヒン</t>
    </rPh>
    <phoneticPr fontId="2"/>
  </si>
  <si>
    <t>＊広報紙費用等</t>
    <rPh sb="1" eb="4">
      <t>コウホウシ</t>
    </rPh>
    <rPh sb="4" eb="6">
      <t>ヒヨウ</t>
    </rPh>
    <rPh sb="6" eb="7">
      <t>トウ</t>
    </rPh>
    <phoneticPr fontId="2"/>
  </si>
  <si>
    <t>＊各種 設置費用、設置部材、交換費用</t>
    <rPh sb="1" eb="3">
      <t>カクシュ</t>
    </rPh>
    <rPh sb="4" eb="6">
      <t>セッチ</t>
    </rPh>
    <rPh sb="6" eb="8">
      <t>ヒヨウ</t>
    </rPh>
    <phoneticPr fontId="2"/>
  </si>
  <si>
    <t>＊人件費　＊車両代　　　＊燃料費（ガソリン代）　　＊事務費用等</t>
    <rPh sb="1" eb="4">
      <t>ジンケンヒ</t>
    </rPh>
    <rPh sb="6" eb="8">
      <t>シャリョウ</t>
    </rPh>
    <rPh sb="8" eb="9">
      <t>ダイ</t>
    </rPh>
    <rPh sb="13" eb="16">
      <t>ネンリョウヒ</t>
    </rPh>
    <rPh sb="21" eb="22">
      <t>ダイ</t>
    </rPh>
    <rPh sb="26" eb="28">
      <t>ジム</t>
    </rPh>
    <rPh sb="28" eb="30">
      <t>ヒヨウ</t>
    </rPh>
    <rPh sb="30" eb="31">
      <t>トウ</t>
    </rPh>
    <phoneticPr fontId="2"/>
  </si>
  <si>
    <t>費目ごとの事業費用の算出根拠を記入ください。</t>
    <rPh sb="0" eb="2">
      <t>ヒモク</t>
    </rPh>
    <rPh sb="5" eb="9">
      <t>ジギョウヒヨウ</t>
    </rPh>
    <rPh sb="10" eb="12">
      <t>サンシュツ</t>
    </rPh>
    <rPh sb="12" eb="14">
      <t>コンキョ</t>
    </rPh>
    <rPh sb="15" eb="17">
      <t>キニュウ</t>
    </rPh>
    <phoneticPr fontId="2"/>
  </si>
  <si>
    <t>数量</t>
    <rPh sb="0" eb="1">
      <t>スウ</t>
    </rPh>
    <rPh sb="1" eb="2">
      <t>リョウ</t>
    </rPh>
    <phoneticPr fontId="2"/>
  </si>
  <si>
    <t>※提出するエビデンスにNo.を記載してください。</t>
    <rPh sb="1" eb="3">
      <t>テイシュツ</t>
    </rPh>
    <rPh sb="15" eb="17">
      <t>キサイ</t>
    </rPh>
    <phoneticPr fontId="2"/>
  </si>
  <si>
    <t>エビデンスNo.※</t>
    <phoneticPr fontId="2"/>
  </si>
  <si>
    <t>※提出するエビデンスにNo.を記載してください。</t>
    <rPh sb="15" eb="17">
      <t>キサイ</t>
    </rPh>
    <phoneticPr fontId="2"/>
  </si>
  <si>
    <t>エビデンスNo.</t>
    <phoneticPr fontId="2"/>
  </si>
  <si>
    <t>※不明の場合はご相談下さい</t>
    <phoneticPr fontId="2"/>
  </si>
  <si>
    <t>車両費用</t>
    <rPh sb="0" eb="2">
      <t>シャリョウ</t>
    </rPh>
    <rPh sb="2" eb="4">
      <t>ヒヨウ</t>
    </rPh>
    <phoneticPr fontId="2"/>
  </si>
  <si>
    <t>第4面予算額欄へ記載してください↑</t>
  </si>
  <si>
    <t>第4面予算額欄へ記載してください↑</t>
    <phoneticPr fontId="2"/>
  </si>
  <si>
    <t>時間単価</t>
    <rPh sb="0" eb="2">
      <t>ジカン</t>
    </rPh>
    <rPh sb="2" eb="4">
      <t>タンカ</t>
    </rPh>
    <phoneticPr fontId="2"/>
  </si>
  <si>
    <t>時間給</t>
    <rPh sb="0" eb="3">
      <t>ジカンキュウ</t>
    </rPh>
    <phoneticPr fontId="2"/>
  </si>
  <si>
    <t>日給</t>
    <rPh sb="0" eb="2">
      <t>ニッキュウ</t>
    </rPh>
    <phoneticPr fontId="2"/>
  </si>
  <si>
    <t>一括契約書</t>
    <phoneticPr fontId="2"/>
  </si>
  <si>
    <t>1か月当たり
日数（回数）</t>
    <rPh sb="2" eb="4">
      <t>ゲツア</t>
    </rPh>
    <rPh sb="7" eb="9">
      <t>ニッスウ</t>
    </rPh>
    <rPh sb="10" eb="12">
      <t>カイスウ</t>
    </rPh>
    <phoneticPr fontId="2"/>
  </si>
  <si>
    <t>エビデンスNo.</t>
  </si>
  <si>
    <r>
      <t>下記計算に必要な</t>
    </r>
    <r>
      <rPr>
        <b/>
        <u/>
        <sz val="12"/>
        <rFont val="Meiryo UI"/>
        <family val="3"/>
        <charset val="128"/>
      </rPr>
      <t>エビデンスを各々添付</t>
    </r>
    <r>
      <rPr>
        <b/>
        <sz val="12"/>
        <rFont val="Meiryo UI"/>
        <family val="3"/>
        <charset val="128"/>
      </rPr>
      <t>してください</t>
    </r>
    <rPh sb="0" eb="2">
      <t>カキ</t>
    </rPh>
    <rPh sb="2" eb="4">
      <t>ケイサン</t>
    </rPh>
    <rPh sb="5" eb="7">
      <t>ヒツヨウ</t>
    </rPh>
    <rPh sb="14" eb="16">
      <t>オノオノ</t>
    </rPh>
    <rPh sb="16" eb="18">
      <t>テンプ</t>
    </rPh>
    <phoneticPr fontId="2"/>
  </si>
  <si>
    <r>
      <t xml:space="preserve">〈設備費〉
</t>
    </r>
    <r>
      <rPr>
        <b/>
        <sz val="10"/>
        <color rgb="FFFF0000"/>
        <rFont val="Meiryo UI"/>
        <family val="3"/>
        <charset val="128"/>
      </rPr>
      <t>対象外品目</t>
    </r>
    <rPh sb="1" eb="4">
      <t>セツビヒ</t>
    </rPh>
    <rPh sb="6" eb="9">
      <t>タイショウガイ</t>
    </rPh>
    <rPh sb="9" eb="11">
      <t>ヒンモク</t>
    </rPh>
    <phoneticPr fontId="2"/>
  </si>
  <si>
    <t>〈労務費〉</t>
    <rPh sb="1" eb="4">
      <t>ロウムヒ</t>
    </rPh>
    <phoneticPr fontId="2"/>
  </si>
  <si>
    <t>〈その他経費〉</t>
    <rPh sb="3" eb="6">
      <t>タケイヒ</t>
    </rPh>
    <phoneticPr fontId="2"/>
  </si>
  <si>
    <t>（１）予定防止事業の予算、実施する事業（カメラ設置、看板作成、パトロール等）の費目ごとの
　　　予算を記載、予算額、積算明細を証明する見積書、計算書等を提出すること。千円未満切り上げ。）</t>
    <rPh sb="3" eb="5">
      <t>ヨテイ</t>
    </rPh>
    <rPh sb="5" eb="7">
      <t>ボウシ</t>
    </rPh>
    <rPh sb="7" eb="9">
      <t>ジギョウ</t>
    </rPh>
    <rPh sb="10" eb="12">
      <t>ヨサン</t>
    </rPh>
    <rPh sb="83" eb="85">
      <t>センエン</t>
    </rPh>
    <rPh sb="85" eb="87">
      <t>ミマン</t>
    </rPh>
    <rPh sb="87" eb="88">
      <t>キ</t>
    </rPh>
    <rPh sb="89" eb="90">
      <t>ア</t>
    </rPh>
    <phoneticPr fontId="2"/>
  </si>
  <si>
    <t>月給（月別）</t>
    <rPh sb="0" eb="2">
      <t>ゲッキュウ</t>
    </rPh>
    <rPh sb="3" eb="5">
      <t>ツキベツ</t>
    </rPh>
    <phoneticPr fontId="2"/>
  </si>
  <si>
    <t>■追加事業がある場合は上記表をコピー　追加して使用ください</t>
    <rPh sb="1" eb="3">
      <t>ツイカ</t>
    </rPh>
    <rPh sb="8" eb="10">
      <t>バアイ</t>
    </rPh>
    <rPh sb="19" eb="21">
      <t>ツイカ</t>
    </rPh>
    <rPh sb="23" eb="25">
      <t>シヨウ</t>
    </rPh>
    <phoneticPr fontId="2"/>
  </si>
  <si>
    <t>（単位：千円）</t>
  </si>
  <si>
    <t>（単位：千円）</t>
    <phoneticPr fontId="2"/>
  </si>
  <si>
    <r>
      <t>＊一括契約書の場合は、</t>
    </r>
    <r>
      <rPr>
        <b/>
        <sz val="12"/>
        <rFont val="Meiryo UI"/>
        <family val="3"/>
        <charset val="128"/>
      </rPr>
      <t>月別金額</t>
    </r>
    <r>
      <rPr>
        <sz val="12"/>
        <rFont val="Meiryo UI"/>
        <family val="3"/>
        <charset val="128"/>
      </rPr>
      <t>の予定を下記表へご記入ください。</t>
    </r>
    <rPh sb="1" eb="3">
      <t>イッカツ</t>
    </rPh>
    <rPh sb="3" eb="6">
      <t>ケイヤクショ</t>
    </rPh>
    <rPh sb="7" eb="9">
      <t>バアイ</t>
    </rPh>
    <rPh sb="11" eb="13">
      <t>ツキベツ</t>
    </rPh>
    <rPh sb="13" eb="15">
      <t>キンガク</t>
    </rPh>
    <rPh sb="16" eb="18">
      <t>ヨテイ</t>
    </rPh>
    <rPh sb="19" eb="21">
      <t>カキ</t>
    </rPh>
    <rPh sb="21" eb="22">
      <t>ヒョウ</t>
    </rPh>
    <rPh sb="24" eb="26">
      <t>キニュウ</t>
    </rPh>
    <phoneticPr fontId="2"/>
  </si>
  <si>
    <r>
      <t>＊4月以降の金額が不明の場合は、</t>
    </r>
    <r>
      <rPr>
        <b/>
        <sz val="12"/>
        <rFont val="Meiryo UI"/>
        <family val="3"/>
        <charset val="128"/>
      </rPr>
      <t>見込みをご記入ください。見込金額の根拠も合わせて記入</t>
    </r>
    <r>
      <rPr>
        <sz val="12"/>
        <rFont val="Meiryo UI"/>
        <family val="3"/>
        <charset val="128"/>
      </rPr>
      <t>のこと。</t>
    </r>
    <rPh sb="2" eb="3">
      <t>ガツ</t>
    </rPh>
    <rPh sb="3" eb="5">
      <t>イコウ</t>
    </rPh>
    <rPh sb="6" eb="8">
      <t>キンガク</t>
    </rPh>
    <rPh sb="9" eb="11">
      <t>フメイ</t>
    </rPh>
    <rPh sb="12" eb="14">
      <t>バアイ</t>
    </rPh>
    <rPh sb="16" eb="18">
      <t>ミコ</t>
    </rPh>
    <rPh sb="21" eb="23">
      <t>キニュウ</t>
    </rPh>
    <rPh sb="28" eb="30">
      <t>ミコ</t>
    </rPh>
    <rPh sb="30" eb="32">
      <t>キンガク</t>
    </rPh>
    <rPh sb="33" eb="35">
      <t>コンキョ</t>
    </rPh>
    <rPh sb="36" eb="37">
      <t>ア</t>
    </rPh>
    <rPh sb="40" eb="42">
      <t>キニュウ</t>
    </rPh>
    <phoneticPr fontId="2"/>
  </si>
  <si>
    <t>燃料費
（ガソリン代）</t>
    <rPh sb="0" eb="3">
      <t>ネンリョウヒ</t>
    </rPh>
    <rPh sb="9" eb="10">
      <t>ダイ</t>
    </rPh>
    <phoneticPr fontId="2"/>
  </si>
  <si>
    <t>※車両費・燃料費選択の場合、条件有</t>
    <rPh sb="1" eb="4">
      <t>シャリョウヒ</t>
    </rPh>
    <rPh sb="5" eb="8">
      <t>ネンリョウヒ</t>
    </rPh>
    <rPh sb="8" eb="10">
      <t>センタク</t>
    </rPh>
    <rPh sb="11" eb="13">
      <t>バアイ</t>
    </rPh>
    <rPh sb="14" eb="17">
      <t>ジョウケンアリ</t>
    </rPh>
    <phoneticPr fontId="2"/>
  </si>
  <si>
    <t>　　前提とする。</t>
    <phoneticPr fontId="2"/>
  </si>
  <si>
    <t>自治体名：</t>
    <rPh sb="0" eb="4">
      <t>ジチタイメイ</t>
    </rPh>
    <phoneticPr fontId="2"/>
  </si>
  <si>
    <t>※車両費・燃料費選択する場合は、パトロール事業を計画し行っていることを</t>
    <phoneticPr fontId="2"/>
  </si>
  <si>
    <r>
      <t>（２）予定引渡事業の予算のうち不法投棄される特定廃棄物の</t>
    </r>
    <r>
      <rPr>
        <b/>
        <sz val="11"/>
        <rFont val="Meiryo UI"/>
        <family val="3"/>
        <charset val="128"/>
      </rPr>
      <t>撤去・運搬</t>
    </r>
    <r>
      <rPr>
        <sz val="11"/>
        <rFont val="Meiryo UI"/>
        <family val="3"/>
        <charset val="128"/>
      </rPr>
      <t>に要するもの（当該予定引渡
    事業を委託する第三者へ支払う当該予定引渡事業に係る対価に限る。）。なお、協力要項第２
    条第７項に規定する</t>
    </r>
    <r>
      <rPr>
        <b/>
        <u/>
        <sz val="11"/>
        <rFont val="Meiryo UI"/>
        <family val="3"/>
        <charset val="128"/>
      </rPr>
      <t>再商品化等料金（リサイクル料金）を除く</t>
    </r>
    <r>
      <rPr>
        <b/>
        <sz val="11"/>
        <rFont val="Meiryo UI"/>
        <family val="3"/>
        <charset val="128"/>
      </rPr>
      <t>。　　</t>
    </r>
    <r>
      <rPr>
        <sz val="11"/>
        <rFont val="Meiryo UI"/>
        <family val="3"/>
        <charset val="128"/>
      </rPr>
      <t>対象期間：</t>
    </r>
    <r>
      <rPr>
        <b/>
        <sz val="11"/>
        <rFont val="Meiryo UI"/>
        <family val="3"/>
        <charset val="128"/>
      </rPr>
      <t>引渡事業の3か月間</t>
    </r>
    <rPh sb="3" eb="5">
      <t>ヨテイ</t>
    </rPh>
    <rPh sb="5" eb="7">
      <t>ヒキワタ</t>
    </rPh>
    <rPh sb="7" eb="9">
      <t>ジギョウ</t>
    </rPh>
    <rPh sb="10" eb="12">
      <t>ヨサン</t>
    </rPh>
    <rPh sb="15" eb="17">
      <t>フホウ</t>
    </rPh>
    <rPh sb="17" eb="19">
      <t>トウキ</t>
    </rPh>
    <rPh sb="22" eb="24">
      <t>トクテイ</t>
    </rPh>
    <rPh sb="24" eb="27">
      <t>ハイキブツ</t>
    </rPh>
    <rPh sb="28" eb="30">
      <t>テッキョ</t>
    </rPh>
    <rPh sb="31" eb="33">
      <t>ウンパン</t>
    </rPh>
    <rPh sb="34" eb="35">
      <t>ヨウ</t>
    </rPh>
    <rPh sb="40" eb="42">
      <t>トウガイ</t>
    </rPh>
    <rPh sb="62" eb="64">
      <t>シハラ</t>
    </rPh>
    <rPh sb="87" eb="89">
      <t>キョウリョク</t>
    </rPh>
    <rPh sb="89" eb="91">
      <t>ヨウコウ</t>
    </rPh>
    <rPh sb="91" eb="92">
      <t>ダイ</t>
    </rPh>
    <rPh sb="98" eb="99">
      <t>ジョウ</t>
    </rPh>
    <rPh sb="99" eb="100">
      <t>ダイ</t>
    </rPh>
    <rPh sb="101" eb="102">
      <t>コウ</t>
    </rPh>
    <rPh sb="103" eb="105">
      <t>キテイ</t>
    </rPh>
    <rPh sb="107" eb="111">
      <t>サイショウヒンカ</t>
    </rPh>
    <rPh sb="111" eb="112">
      <t>トウ</t>
    </rPh>
    <rPh sb="112" eb="114">
      <t>リョウキン</t>
    </rPh>
    <rPh sb="120" eb="122">
      <t>リョウキン</t>
    </rPh>
    <rPh sb="124" eb="125">
      <t>ノゾ</t>
    </rPh>
    <rPh sb="129" eb="133">
      <t>タイショウキカン</t>
    </rPh>
    <rPh sb="134" eb="136">
      <t>ヒキワタシ</t>
    </rPh>
    <rPh sb="136" eb="138">
      <t>ジギョウ</t>
    </rPh>
    <rPh sb="141" eb="142">
      <t>ゲツ</t>
    </rPh>
    <rPh sb="142" eb="143">
      <t>カン</t>
    </rPh>
    <phoneticPr fontId="2"/>
  </si>
  <si>
    <r>
      <t xml:space="preserve">〈撤去費用〉
</t>
    </r>
    <r>
      <rPr>
        <b/>
        <sz val="10"/>
        <color rgb="FFFF0000"/>
        <rFont val="Meiryo UI"/>
        <family val="3"/>
        <charset val="128"/>
      </rPr>
      <t>対象外費用</t>
    </r>
    <r>
      <rPr>
        <sz val="10"/>
        <rFont val="Meiryo UI"/>
        <family val="3"/>
        <charset val="128"/>
      </rPr>
      <t xml:space="preserve">
＊再商品化等料金（リサイクル料金）
※対象期間は申請</t>
    </r>
    <r>
      <rPr>
        <b/>
        <sz val="10"/>
        <rFont val="Meiryo UI"/>
        <family val="3"/>
        <charset val="128"/>
      </rPr>
      <t>「3か月間」</t>
    </r>
    <r>
      <rPr>
        <sz val="10"/>
        <rFont val="Meiryo UI"/>
        <family val="3"/>
        <charset val="128"/>
      </rPr>
      <t>に限る</t>
    </r>
    <rPh sb="1" eb="3">
      <t>テッキョ</t>
    </rPh>
    <rPh sb="3" eb="5">
      <t>ヒヨウ</t>
    </rPh>
    <rPh sb="7" eb="10">
      <t>タイショウガイ</t>
    </rPh>
    <rPh sb="10" eb="12">
      <t>ヒヨウ</t>
    </rPh>
    <rPh sb="14" eb="18">
      <t>サイショウヒンカ</t>
    </rPh>
    <rPh sb="18" eb="19">
      <t>トウ</t>
    </rPh>
    <rPh sb="19" eb="21">
      <t>リョウキン</t>
    </rPh>
    <rPh sb="27" eb="29">
      <t>リョウキン</t>
    </rPh>
    <rPh sb="33" eb="37">
      <t>タイショウキカン</t>
    </rPh>
    <rPh sb="38" eb="40">
      <t>シンセイ</t>
    </rPh>
    <rPh sb="43" eb="45">
      <t>ゲツカン</t>
    </rPh>
    <rPh sb="47" eb="48">
      <t>カギ</t>
    </rPh>
    <phoneticPr fontId="2"/>
  </si>
  <si>
    <r>
      <t xml:space="preserve">予定対象地域において不法投棄される
</t>
    </r>
    <r>
      <rPr>
        <b/>
        <u/>
        <sz val="11"/>
        <rFont val="Meiryo UI"/>
        <family val="3"/>
        <charset val="128"/>
      </rPr>
      <t>全ての廃棄物（特定廃棄物を含む）</t>
    </r>
    <r>
      <rPr>
        <sz val="11"/>
        <rFont val="Meiryo UI"/>
        <family val="3"/>
        <charset val="128"/>
      </rPr>
      <t>の
撤去等に要する予算</t>
    </r>
    <rPh sb="0" eb="2">
      <t>ヨテイ</t>
    </rPh>
    <rPh sb="2" eb="4">
      <t>タイショウ</t>
    </rPh>
    <rPh sb="4" eb="6">
      <t>チイキ</t>
    </rPh>
    <rPh sb="10" eb="12">
      <t>フホウ</t>
    </rPh>
    <rPh sb="12" eb="14">
      <t>トウキ</t>
    </rPh>
    <rPh sb="18" eb="19">
      <t>スベ</t>
    </rPh>
    <rPh sb="21" eb="24">
      <t>ハイキブツ</t>
    </rPh>
    <rPh sb="25" eb="27">
      <t>トクテイ</t>
    </rPh>
    <rPh sb="27" eb="30">
      <t>ハイキブツ</t>
    </rPh>
    <rPh sb="31" eb="32">
      <t>フク</t>
    </rPh>
    <rPh sb="36" eb="38">
      <t>テッキョ</t>
    </rPh>
    <rPh sb="38" eb="39">
      <t>トウ</t>
    </rPh>
    <rPh sb="40" eb="41">
      <t>ヨウ</t>
    </rPh>
    <rPh sb="43" eb="45">
      <t>ヨサン</t>
    </rPh>
    <phoneticPr fontId="2"/>
  </si>
  <si>
    <r>
      <t xml:space="preserve">予定対象地域において不法投棄される
</t>
    </r>
    <r>
      <rPr>
        <b/>
        <u/>
        <sz val="11"/>
        <rFont val="Meiryo UI"/>
        <family val="3"/>
        <charset val="128"/>
      </rPr>
      <t>特定廃棄物</t>
    </r>
    <r>
      <rPr>
        <u/>
        <sz val="11"/>
        <rFont val="Meiryo UI"/>
        <family val="3"/>
        <charset val="128"/>
      </rPr>
      <t>の撤去</t>
    </r>
    <r>
      <rPr>
        <sz val="11"/>
        <rFont val="Meiryo UI"/>
        <family val="3"/>
        <charset val="128"/>
      </rPr>
      <t>等に要する予算</t>
    </r>
    <rPh sb="0" eb="2">
      <t>ヨテイ</t>
    </rPh>
    <rPh sb="2" eb="4">
      <t>タイショウ</t>
    </rPh>
    <rPh sb="4" eb="6">
      <t>チイキ</t>
    </rPh>
    <rPh sb="10" eb="12">
      <t>フホウ</t>
    </rPh>
    <rPh sb="12" eb="14">
      <t>トウキ</t>
    </rPh>
    <rPh sb="18" eb="20">
      <t>トクテイ</t>
    </rPh>
    <rPh sb="20" eb="23">
      <t>ハイキブツ</t>
    </rPh>
    <rPh sb="24" eb="26">
      <t>テッキョ</t>
    </rPh>
    <rPh sb="26" eb="27">
      <t>トウ</t>
    </rPh>
    <rPh sb="28" eb="29">
      <t>ヨウ</t>
    </rPh>
    <rPh sb="31" eb="33">
      <t>ヨサン</t>
    </rPh>
    <phoneticPr fontId="2"/>
  </si>
  <si>
    <t>（詳細はご相談下さい）</t>
    <phoneticPr fontId="2"/>
  </si>
  <si>
    <t>設備費</t>
    <rPh sb="0" eb="3">
      <t>セツビヒ</t>
    </rPh>
    <phoneticPr fontId="2"/>
  </si>
  <si>
    <t>NO.</t>
    <phoneticPr fontId="2"/>
  </si>
  <si>
    <t>事業名</t>
    <rPh sb="0" eb="3">
      <t>ジギョウメイ</t>
    </rPh>
    <phoneticPr fontId="2"/>
  </si>
  <si>
    <t>金額</t>
    <rPh sb="0" eb="2">
      <t>キンガク</t>
    </rPh>
    <phoneticPr fontId="2"/>
  </si>
  <si>
    <t>労務費</t>
    <rPh sb="0" eb="3">
      <t>ロウムヒ</t>
    </rPh>
    <phoneticPr fontId="2"/>
  </si>
  <si>
    <t>その他</t>
    <rPh sb="2" eb="3">
      <t>タ</t>
    </rPh>
    <phoneticPr fontId="2"/>
  </si>
  <si>
    <t>撤去費</t>
    <rPh sb="0" eb="3">
      <t>テッキョヒ</t>
    </rPh>
    <phoneticPr fontId="2"/>
  </si>
  <si>
    <t>防止事業合計</t>
    <rPh sb="0" eb="4">
      <t>ボウシジギョウ</t>
    </rPh>
    <rPh sb="4" eb="6">
      <t>ゴウケイ</t>
    </rPh>
    <phoneticPr fontId="2"/>
  </si>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</sst>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28">
    <font>
      <sz val="11"/>
      <name val="ＭＳ Ｐゴシック"/>
      <family val="3"/>
      <charset val="128"/>
    </font>
    <font>
      <sz val="11"/>
      <name val="ＭＳ Ｐゴシック"/>
      <family val="3"/>
      <charset val="128"/>
    </font>
    <font>
      <sz val="6"/>
      <name val="ＭＳ Ｐゴシック"/>
      <family val="3"/>
      <charset val="128"/>
    </font>
    <font>
      <b/>
      <u/>
      <sz val="14"/>
      <name val="Meiryo UI"/>
      <family val="3"/>
      <charset val="128"/>
    </font>
    <font>
      <b/>
      <sz val="10"/>
      <name val="Meiryo UI"/>
      <family val="3"/>
      <charset val="128"/>
    </font>
    <font>
      <b/>
      <sz val="11"/>
      <name val="Meiryo UI"/>
      <family val="3"/>
      <charset val="128"/>
    </font>
    <font>
      <b/>
      <u/>
      <sz val="16"/>
      <name val="Meiryo UI"/>
      <family val="3"/>
      <charset val="128"/>
    </font>
    <font>
      <sz val="11"/>
      <name val="Meiryo UI"/>
      <family val="3"/>
      <charset val="128"/>
    </font>
    <font>
      <b/>
      <sz val="12"/>
      <name val="Meiryo UI"/>
      <family val="3"/>
      <charset val="128"/>
    </font>
    <font>
      <sz val="10"/>
      <name val="Meiryo UI"/>
      <family val="3"/>
      <charset val="128"/>
    </font>
    <font>
      <sz val="11"/>
      <color rgb="FFFF0000"/>
      <name val="Meiryo UI"/>
      <family val="3"/>
      <charset val="128"/>
    </font>
    <font>
      <u/>
      <sz val="11"/>
      <name val="Meiryo UI"/>
      <family val="3"/>
      <charset val="128"/>
    </font>
    <font>
      <sz val="10"/>
      <color rgb="FFFF0000"/>
      <name val="Meiryo UI"/>
      <family val="3"/>
      <charset val="128"/>
    </font>
    <font>
      <b/>
      <u/>
      <sz val="11"/>
      <name val="Meiryo UI"/>
      <family val="3"/>
      <charset val="128"/>
    </font>
    <font>
      <b/>
      <sz val="10"/>
      <color rgb="FFFF0000"/>
      <name val="Meiryo UI"/>
      <family val="3"/>
      <charset val="128"/>
    </font>
    <font>
      <b/>
      <sz val="18"/>
      <name val="Meiryo UI"/>
      <family val="3"/>
      <charset val="128"/>
    </font>
    <font>
      <u/>
      <sz val="11"/>
      <color theme="10"/>
      <name val="ＭＳ Ｐゴシック"/>
      <family val="3"/>
      <charset val="128"/>
    </font>
    <font>
      <b/>
      <u/>
      <sz val="12"/>
      <name val="Meiryo UI"/>
      <family val="3"/>
      <charset val="128"/>
    </font>
    <font>
      <b/>
      <u/>
      <sz val="10"/>
      <name val="Meiryo UI"/>
      <family val="3"/>
      <charset val="128"/>
    </font>
    <font>
      <b/>
      <sz val="12"/>
      <color rgb="FFFF0000"/>
      <name val="Meiryo UI"/>
      <family val="3"/>
      <charset val="128"/>
    </font>
    <font>
      <b/>
      <sz val="9"/>
      <name val="Meiryo UI"/>
      <family val="3"/>
      <charset val="128"/>
    </font>
    <font>
      <b/>
      <sz val="16"/>
      <name val="Meiryo UI"/>
      <family val="3"/>
      <charset val="128"/>
    </font>
    <font>
      <sz val="12"/>
      <name val="Meiryo UI"/>
      <family val="3"/>
      <charset val="128"/>
    </font>
    <font>
      <u/>
      <sz val="12"/>
      <color theme="10"/>
      <name val="Meiryo UI"/>
      <family val="3"/>
      <charset val="128"/>
    </font>
    <font>
      <sz val="12"/>
      <color rgb="FFFF0000"/>
      <name val="Meiryo UI"/>
      <family val="3"/>
      <charset val="128"/>
    </font>
    <font>
      <sz val="10"/>
      <color theme="1"/>
      <name val="Meiryo UI"/>
      <family val="3"/>
      <charset val="128"/>
    </font>
    <font>
      <sz val="10"/>
      <name val="メイリオ"/>
      <family val="3"/>
      <charset val="128"/>
    </font>
    <font>
      <b/>
      <sz val="12"/>
      <color rgb="FF3333FF"/>
      <name val="Meiryo UI"/>
      <family val="3"/>
      <charset val="128"/>
    </font>
  </fonts>
  <fills count="15">
    <fill>
      <patternFill patternType="none"/>
    </fill>
    <fill>
      <patternFill patternType="gray125"/>
    </fill>
    <fill>
      <patternFill patternType="solid">
        <fgColor rgb="FFFFFF00"/>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rgb="FFFFC000"/>
        <bgColor indexed="64"/>
      </patternFill>
    </fill>
  </fills>
  <borders count="99">
    <border>
      <left/>
      <right/>
      <top/>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double">
        <color indexed="64"/>
      </left>
      <right/>
      <top style="hair">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double">
        <color indexed="64"/>
      </right>
      <top/>
      <bottom style="hair">
        <color indexed="64"/>
      </bottom>
      <diagonal/>
    </border>
    <border>
      <left style="double">
        <color indexed="64"/>
      </left>
      <right style="double">
        <color indexed="64"/>
      </right>
      <top style="medium">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style="double">
        <color indexed="64"/>
      </top>
      <bottom/>
      <diagonal/>
    </border>
    <border>
      <left style="thick">
        <color indexed="64"/>
      </left>
      <right style="thick">
        <color indexed="64"/>
      </right>
      <top style="thick">
        <color indexed="64"/>
      </top>
      <bottom style="thick">
        <color indexed="64"/>
      </bottom>
      <diagonal/>
    </border>
    <border>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right/>
      <top style="double">
        <color indexed="64"/>
      </top>
      <bottom style="double">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thick">
        <color indexed="64"/>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top style="double">
        <color indexed="64"/>
      </top>
      <bottom style="medium">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style="hair">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indexed="64"/>
      </left>
      <right style="thin">
        <color indexed="64"/>
      </right>
      <top style="dashed">
        <color indexed="64"/>
      </top>
      <bottom style="double">
        <color indexed="64"/>
      </bottom>
      <diagonal/>
    </border>
    <border>
      <left style="thin">
        <color indexed="64"/>
      </left>
      <right/>
      <top style="dashed">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ashed">
        <color indexed="64"/>
      </top>
      <bottom style="dashed">
        <color indexed="64"/>
      </bottom>
      <diagonal/>
    </border>
    <border>
      <left style="medium">
        <color indexed="64"/>
      </left>
      <right style="thin">
        <color auto="1"/>
      </right>
      <top style="double">
        <color indexed="64"/>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indexed="64"/>
      </right>
      <top style="dashed">
        <color indexed="64"/>
      </top>
      <bottom style="double">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double">
        <color indexed="64"/>
      </left>
      <right style="double">
        <color indexed="64"/>
      </right>
      <top/>
      <bottom/>
      <diagonal/>
    </border>
    <border>
      <left style="double">
        <color indexed="64"/>
      </left>
      <right style="double">
        <color indexed="64"/>
      </right>
      <top style="medium">
        <color indexed="64"/>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medium">
        <color indexed="64"/>
      </top>
      <bottom style="medium">
        <color indexed="64"/>
      </bottom>
      <diagonal/>
    </border>
    <border diagonalUp="1">
      <left style="thin">
        <color auto="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right style="thin">
        <color indexed="64"/>
      </right>
      <top style="medium">
        <color indexed="64"/>
      </top>
      <bottom/>
      <diagonal/>
    </border>
    <border>
      <left style="medium">
        <color indexed="64"/>
      </left>
      <right/>
      <top style="dotted">
        <color indexed="64"/>
      </top>
      <bottom style="medium">
        <color indexed="64"/>
      </bottom>
      <diagonal/>
    </border>
    <border>
      <left style="medium">
        <color indexed="64"/>
      </left>
      <right/>
      <top style="medium">
        <color indexed="64"/>
      </top>
      <bottom style="dotted">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alignment vertical="center"/>
    </xf>
    <xf numFmtId="0" fontId="1" fillId="0" borderId="0"/>
    <xf numFmtId="38" fontId="1" fillId="0" borderId="0" applyFont="0" applyFill="0" applyBorder="0" applyAlignment="0" applyProtection="0">
      <alignment vertical="center"/>
    </xf>
    <xf numFmtId="0" fontId="16" fillId="0" borderId="0" applyNumberFormat="0" applyFill="0" applyBorder="0" applyAlignment="0" applyProtection="0">
      <alignment vertical="center"/>
    </xf>
  </cellStyleXfs>
  <cellXfs count="27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5" borderId="0" xfId="0" applyFont="1" applyFill="1">
      <alignment vertical="center"/>
    </xf>
    <xf numFmtId="0" fontId="4" fillId="0" borderId="68" xfId="0" applyFont="1" applyBorder="1" applyAlignment="1">
      <alignment horizontal="center" vertical="center"/>
    </xf>
    <xf numFmtId="0" fontId="4" fillId="0" borderId="0" xfId="0" applyFont="1" applyAlignment="1">
      <alignment vertical="center" wrapText="1"/>
    </xf>
    <xf numFmtId="38" fontId="4" fillId="0" borderId="0" xfId="2" applyFont="1" applyFill="1" applyBorder="1" applyAlignment="1">
      <alignment vertical="center" wrapText="1"/>
    </xf>
    <xf numFmtId="38" fontId="4" fillId="0" borderId="0" xfId="2" applyFont="1" applyBorder="1">
      <alignment vertical="center"/>
    </xf>
    <xf numFmtId="0" fontId="7" fillId="0" borderId="0" xfId="0" applyFont="1">
      <alignment vertical="center"/>
    </xf>
    <xf numFmtId="0" fontId="7" fillId="0" borderId="0" xfId="0" applyFont="1" applyAlignment="1">
      <alignment vertical="center" wrapText="1"/>
    </xf>
    <xf numFmtId="0" fontId="6" fillId="3" borderId="0" xfId="0" applyFont="1" applyFill="1">
      <alignment vertical="center"/>
    </xf>
    <xf numFmtId="0" fontId="6" fillId="0" borderId="0" xfId="0" applyFont="1">
      <alignment vertical="center"/>
    </xf>
    <xf numFmtId="0" fontId="5" fillId="0" borderId="0" xfId="0" applyFont="1" applyAlignment="1">
      <alignment horizontal="center" vertical="center"/>
    </xf>
    <xf numFmtId="0" fontId="4" fillId="0" borderId="45" xfId="0" applyFont="1" applyBorder="1" applyAlignment="1">
      <alignment horizontal="center" vertical="center" wrapText="1"/>
    </xf>
    <xf numFmtId="0" fontId="6" fillId="6" borderId="0" xfId="0" applyFont="1" applyFill="1">
      <alignment vertical="center"/>
    </xf>
    <xf numFmtId="0" fontId="9" fillId="0" borderId="0" xfId="0" applyFont="1">
      <alignment vertical="center"/>
    </xf>
    <xf numFmtId="0" fontId="9" fillId="0" borderId="15" xfId="0" applyFont="1" applyBorder="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justify" vertical="center" wrapText="1"/>
    </xf>
    <xf numFmtId="0" fontId="9" fillId="0" borderId="23" xfId="0" applyFont="1" applyBorder="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wrapText="1"/>
    </xf>
    <xf numFmtId="0" fontId="7" fillId="0" borderId="18" xfId="0" applyFont="1" applyBorder="1">
      <alignment vertical="center"/>
    </xf>
    <xf numFmtId="0" fontId="7" fillId="0" borderId="19" xfId="0" applyFont="1" applyBorder="1">
      <alignment vertical="center"/>
    </xf>
    <xf numFmtId="0" fontId="7" fillId="0" borderId="3" xfId="0" applyFont="1" applyBorder="1" applyAlignment="1">
      <alignment horizontal="center" vertical="center" wrapText="1"/>
    </xf>
    <xf numFmtId="3" fontId="7" fillId="0" borderId="11" xfId="0" applyNumberFormat="1" applyFont="1" applyBorder="1" applyAlignment="1">
      <alignment vertical="center" wrapText="1"/>
    </xf>
    <xf numFmtId="0" fontId="7" fillId="0" borderId="11" xfId="0" applyFont="1" applyBorder="1">
      <alignment vertical="center"/>
    </xf>
    <xf numFmtId="0" fontId="7" fillId="0" borderId="16" xfId="0" applyFont="1" applyBorder="1">
      <alignment vertical="center"/>
    </xf>
    <xf numFmtId="3" fontId="7" fillId="4" borderId="16" xfId="0" applyNumberFormat="1" applyFont="1" applyFill="1" applyBorder="1" applyAlignment="1">
      <alignment vertical="center" wrapText="1"/>
    </xf>
    <xf numFmtId="3" fontId="7" fillId="4" borderId="18" xfId="0" applyNumberFormat="1" applyFont="1" applyFill="1" applyBorder="1" applyAlignment="1">
      <alignment vertical="center" wrapText="1"/>
    </xf>
    <xf numFmtId="3" fontId="7" fillId="0" borderId="20" xfId="0" applyNumberFormat="1" applyFont="1" applyBorder="1" applyAlignment="1">
      <alignment vertical="center" wrapText="1"/>
    </xf>
    <xf numFmtId="3" fontId="7" fillId="0" borderId="21" xfId="0" applyNumberFormat="1" applyFont="1" applyBorder="1" applyAlignment="1">
      <alignment vertical="center" wrapText="1"/>
    </xf>
    <xf numFmtId="0" fontId="7" fillId="0" borderId="22" xfId="0" applyFont="1" applyBorder="1" applyAlignment="1">
      <alignment horizontal="center" vertical="center"/>
    </xf>
    <xf numFmtId="0" fontId="7" fillId="0" borderId="0" xfId="0" applyFont="1" applyAlignment="1">
      <alignment horizontal="right" vertical="center"/>
    </xf>
    <xf numFmtId="0" fontId="7" fillId="0" borderId="0" xfId="0" applyFont="1" applyAlignment="1">
      <alignment horizontal="left" vertical="center"/>
    </xf>
    <xf numFmtId="0" fontId="7" fillId="0" borderId="13"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right"/>
    </xf>
    <xf numFmtId="0" fontId="9" fillId="0" borderId="24" xfId="0" applyFont="1" applyBorder="1" applyAlignment="1">
      <alignment horizontal="center" vertical="center" wrapText="1"/>
    </xf>
    <xf numFmtId="0" fontId="7" fillId="3" borderId="33" xfId="0" applyFont="1" applyFill="1" applyBorder="1" applyAlignment="1">
      <alignment horizontal="center" vertical="center" wrapText="1"/>
    </xf>
    <xf numFmtId="0" fontId="12" fillId="0" borderId="0" xfId="0" applyFont="1">
      <alignment vertical="center"/>
    </xf>
    <xf numFmtId="0" fontId="7" fillId="0" borderId="0" xfId="1" applyFont="1"/>
    <xf numFmtId="0" fontId="7" fillId="0" borderId="0" xfId="1" applyFont="1" applyAlignment="1">
      <alignment vertical="center"/>
    </xf>
    <xf numFmtId="0" fontId="7" fillId="0" borderId="50" xfId="1" applyFont="1" applyBorder="1"/>
    <xf numFmtId="0" fontId="7" fillId="0" borderId="58" xfId="1" applyFont="1" applyBorder="1"/>
    <xf numFmtId="0" fontId="7" fillId="0" borderId="48" xfId="1" applyFont="1" applyBorder="1"/>
    <xf numFmtId="0" fontId="7" fillId="0" borderId="53" xfId="1" applyFont="1" applyBorder="1"/>
    <xf numFmtId="0" fontId="7" fillId="0" borderId="54" xfId="1" applyFont="1" applyBorder="1"/>
    <xf numFmtId="0" fontId="7" fillId="0" borderId="51" xfId="1" applyFont="1" applyBorder="1"/>
    <xf numFmtId="0" fontId="7" fillId="0" borderId="59" xfId="1" applyFont="1" applyBorder="1"/>
    <xf numFmtId="0" fontId="7" fillId="0" borderId="49" xfId="1" applyFont="1" applyBorder="1"/>
    <xf numFmtId="0" fontId="7" fillId="0" borderId="0" xfId="1" applyFont="1" applyAlignment="1">
      <alignment horizontal="center" vertical="center"/>
    </xf>
    <xf numFmtId="3" fontId="7" fillId="4" borderId="10" xfId="0" applyNumberFormat="1" applyFont="1" applyFill="1" applyBorder="1" applyAlignment="1">
      <alignment vertical="center" wrapText="1"/>
    </xf>
    <xf numFmtId="0" fontId="7" fillId="0" borderId="10" xfId="0" applyFont="1" applyBorder="1">
      <alignment vertical="center"/>
    </xf>
    <xf numFmtId="0" fontId="7" fillId="6" borderId="33" xfId="0" applyFont="1" applyFill="1" applyBorder="1" applyAlignment="1">
      <alignment vertical="center" wrapText="1"/>
    </xf>
    <xf numFmtId="0" fontId="7" fillId="6" borderId="34" xfId="0" applyFont="1" applyFill="1" applyBorder="1" applyAlignment="1">
      <alignment vertical="center" wrapText="1"/>
    </xf>
    <xf numFmtId="3" fontId="7" fillId="4" borderId="19" xfId="0" applyNumberFormat="1" applyFont="1" applyFill="1" applyBorder="1" applyAlignment="1">
      <alignment vertical="center" wrapText="1"/>
    </xf>
    <xf numFmtId="0" fontId="4" fillId="0" borderId="0" xfId="0" applyFont="1" applyAlignment="1">
      <alignment horizontal="center" vertical="top" wrapText="1"/>
    </xf>
    <xf numFmtId="0" fontId="7" fillId="0" borderId="17" xfId="0" applyFont="1" applyBorder="1">
      <alignment vertical="center"/>
    </xf>
    <xf numFmtId="0" fontId="7" fillId="7" borderId="0" xfId="0" applyFont="1" applyFill="1">
      <alignment vertical="center"/>
    </xf>
    <xf numFmtId="0" fontId="9" fillId="7" borderId="0" xfId="0" applyFont="1" applyFill="1">
      <alignment vertical="center"/>
    </xf>
    <xf numFmtId="0" fontId="9" fillId="7" borderId="0" xfId="0" applyFont="1" applyFill="1" applyAlignment="1">
      <alignment horizontal="center" vertical="center"/>
    </xf>
    <xf numFmtId="0" fontId="7" fillId="8" borderId="33" xfId="0" applyFont="1" applyFill="1" applyBorder="1" applyAlignment="1">
      <alignment vertical="center" wrapText="1"/>
    </xf>
    <xf numFmtId="0" fontId="5" fillId="8" borderId="33" xfId="0" applyFont="1" applyFill="1" applyBorder="1" applyAlignment="1">
      <alignment horizontal="center" vertical="center" wrapText="1"/>
    </xf>
    <xf numFmtId="0" fontId="9" fillId="8" borderId="83" xfId="0" applyFont="1" applyFill="1" applyBorder="1" applyAlignment="1">
      <alignment vertical="center" wrapText="1"/>
    </xf>
    <xf numFmtId="0" fontId="7" fillId="8" borderId="34" xfId="0" applyFont="1" applyFill="1" applyBorder="1" applyAlignment="1">
      <alignment vertical="center" wrapText="1"/>
    </xf>
    <xf numFmtId="3" fontId="7" fillId="4" borderId="23" xfId="0" applyNumberFormat="1" applyFont="1" applyFill="1" applyBorder="1" applyAlignment="1">
      <alignment horizontal="center" vertical="center"/>
    </xf>
    <xf numFmtId="0" fontId="7" fillId="4" borderId="13" xfId="0" applyFont="1" applyFill="1" applyBorder="1">
      <alignment vertical="center"/>
    </xf>
    <xf numFmtId="3" fontId="7" fillId="4" borderId="21" xfId="0" applyNumberFormat="1" applyFont="1" applyFill="1" applyBorder="1" applyAlignment="1">
      <alignment horizontal="center" vertical="center"/>
    </xf>
    <xf numFmtId="0" fontId="7" fillId="4" borderId="22" xfId="0" applyFont="1" applyFill="1" applyBorder="1">
      <alignment vertical="center"/>
    </xf>
    <xf numFmtId="0" fontId="5" fillId="0" borderId="0" xfId="0" applyFont="1" applyAlignment="1">
      <alignment horizontal="left" vertical="center"/>
    </xf>
    <xf numFmtId="0" fontId="4" fillId="0" borderId="9" xfId="0" applyFont="1" applyBorder="1" applyAlignment="1">
      <alignment horizontal="left" vertical="center"/>
    </xf>
    <xf numFmtId="0" fontId="5" fillId="0" borderId="0" xfId="0" applyFont="1" applyAlignment="1">
      <alignment horizontal="right" vertical="center"/>
    </xf>
    <xf numFmtId="0" fontId="8" fillId="0" borderId="0" xfId="0" applyFont="1" applyAlignment="1">
      <alignment horizontal="center" vertical="center"/>
    </xf>
    <xf numFmtId="0" fontId="8" fillId="0" borderId="0" xfId="0" applyFont="1">
      <alignment vertical="center"/>
    </xf>
    <xf numFmtId="0" fontId="17" fillId="0" borderId="0" xfId="0" applyFont="1">
      <alignment vertical="center"/>
    </xf>
    <xf numFmtId="38" fontId="8" fillId="0" borderId="45" xfId="2" applyFont="1" applyFill="1" applyBorder="1" applyAlignment="1">
      <alignment horizontal="left" vertical="center" wrapText="1"/>
    </xf>
    <xf numFmtId="38" fontId="8" fillId="0" borderId="45" xfId="2" applyFont="1" applyBorder="1" applyAlignment="1">
      <alignment horizontal="left" vertical="center"/>
    </xf>
    <xf numFmtId="0" fontId="8" fillId="0" borderId="81" xfId="0" applyFont="1" applyBorder="1" applyAlignment="1">
      <alignment horizontal="left" vertical="center"/>
    </xf>
    <xf numFmtId="38" fontId="8" fillId="0" borderId="81" xfId="2" applyFont="1" applyBorder="1" applyAlignment="1">
      <alignment horizontal="center" vertical="center"/>
    </xf>
    <xf numFmtId="0" fontId="8" fillId="0" borderId="70" xfId="0" applyFont="1" applyBorder="1" applyAlignment="1">
      <alignment horizontal="center" vertical="center"/>
    </xf>
    <xf numFmtId="0" fontId="8" fillId="0" borderId="69" xfId="0" applyFont="1" applyBorder="1" applyAlignment="1">
      <alignment horizontal="right" vertical="center" wrapText="1"/>
    </xf>
    <xf numFmtId="38" fontId="8" fillId="4" borderId="43" xfId="2" applyFont="1" applyFill="1" applyBorder="1" applyAlignment="1">
      <alignment vertical="center" wrapText="1"/>
    </xf>
    <xf numFmtId="38" fontId="8" fillId="4" borderId="43" xfId="2" applyFont="1" applyFill="1" applyBorder="1">
      <alignment vertical="center"/>
    </xf>
    <xf numFmtId="0" fontId="8" fillId="0" borderId="70" xfId="0" applyFont="1" applyBorder="1">
      <alignment vertical="center"/>
    </xf>
    <xf numFmtId="0" fontId="8" fillId="0" borderId="71" xfId="0" applyFont="1" applyBorder="1" applyAlignment="1">
      <alignment horizontal="right" vertical="center" wrapText="1"/>
    </xf>
    <xf numFmtId="38" fontId="8" fillId="4" borderId="60" xfId="2" applyFont="1" applyFill="1" applyBorder="1" applyAlignment="1">
      <alignment vertical="center" wrapText="1"/>
    </xf>
    <xf numFmtId="38" fontId="8" fillId="4" borderId="60" xfId="2" applyFont="1" applyFill="1" applyBorder="1">
      <alignment vertical="center"/>
    </xf>
    <xf numFmtId="38" fontId="8" fillId="0" borderId="60" xfId="2" applyFont="1" applyFill="1" applyBorder="1" applyAlignment="1">
      <alignment vertical="center" wrapText="1"/>
    </xf>
    <xf numFmtId="38" fontId="8" fillId="4" borderId="61" xfId="2" applyFont="1" applyFill="1" applyBorder="1" applyAlignment="1">
      <alignment vertical="center" wrapText="1"/>
    </xf>
    <xf numFmtId="38" fontId="8" fillId="4" borderId="62" xfId="2" applyFont="1" applyFill="1" applyBorder="1" applyAlignment="1">
      <alignment vertical="center" wrapText="1"/>
    </xf>
    <xf numFmtId="38" fontId="8" fillId="0" borderId="8" xfId="2" applyFont="1" applyFill="1" applyBorder="1" applyAlignment="1">
      <alignment vertical="center" wrapText="1"/>
    </xf>
    <xf numFmtId="0" fontId="8" fillId="0" borderId="72" xfId="0" applyFont="1" applyBorder="1" applyAlignment="1">
      <alignment horizontal="right" vertical="center" wrapText="1"/>
    </xf>
    <xf numFmtId="0" fontId="8" fillId="0" borderId="74" xfId="0" applyFont="1" applyBorder="1" applyAlignment="1">
      <alignment horizontal="right" vertical="center" wrapText="1"/>
    </xf>
    <xf numFmtId="38" fontId="8" fillId="0" borderId="75" xfId="2" applyFont="1" applyBorder="1">
      <alignment vertical="center"/>
    </xf>
    <xf numFmtId="0" fontId="8" fillId="0" borderId="76" xfId="0" applyFont="1" applyBorder="1">
      <alignment vertical="center"/>
    </xf>
    <xf numFmtId="0" fontId="8" fillId="0" borderId="58" xfId="0" applyFont="1" applyBorder="1">
      <alignment vertical="center"/>
    </xf>
    <xf numFmtId="0" fontId="19" fillId="0" borderId="58" xfId="0" applyFont="1" applyBorder="1" applyAlignment="1">
      <alignment horizontal="right" vertical="center"/>
    </xf>
    <xf numFmtId="0" fontId="8" fillId="0" borderId="82" xfId="0" applyFont="1" applyBorder="1" applyAlignment="1">
      <alignment horizontal="center" vertical="center"/>
    </xf>
    <xf numFmtId="0" fontId="8" fillId="0" borderId="45" xfId="0" applyFont="1" applyBorder="1" applyAlignment="1">
      <alignment horizontal="center" vertical="center"/>
    </xf>
    <xf numFmtId="0" fontId="8" fillId="0" borderId="45" xfId="0" applyFont="1" applyBorder="1" applyAlignment="1">
      <alignment horizontal="center" vertical="center" wrapText="1"/>
    </xf>
    <xf numFmtId="0" fontId="8" fillId="4" borderId="41" xfId="0" applyFont="1" applyFill="1" applyBorder="1" applyAlignment="1">
      <alignment horizontal="center" vertical="center"/>
    </xf>
    <xf numFmtId="38" fontId="8" fillId="4" borderId="9" xfId="2" applyFont="1" applyFill="1" applyBorder="1">
      <alignment vertical="center"/>
    </xf>
    <xf numFmtId="38" fontId="8" fillId="0" borderId="9" xfId="2" applyFont="1" applyFill="1" applyBorder="1">
      <alignment vertical="center"/>
    </xf>
    <xf numFmtId="38" fontId="8" fillId="0" borderId="9" xfId="2" applyFont="1" applyBorder="1">
      <alignment vertical="center"/>
    </xf>
    <xf numFmtId="0" fontId="8" fillId="4" borderId="41" xfId="0" applyFont="1" applyFill="1" applyBorder="1">
      <alignment vertical="center"/>
    </xf>
    <xf numFmtId="38" fontId="8" fillId="0" borderId="42" xfId="2" applyFont="1" applyBorder="1">
      <alignment vertical="center"/>
    </xf>
    <xf numFmtId="38" fontId="8" fillId="0" borderId="47" xfId="2" applyFont="1" applyFill="1" applyBorder="1">
      <alignment vertical="center"/>
    </xf>
    <xf numFmtId="38" fontId="8" fillId="0" borderId="47" xfId="2" applyFont="1" applyBorder="1">
      <alignment vertical="center"/>
    </xf>
    <xf numFmtId="38" fontId="8" fillId="0" borderId="80" xfId="2" applyFont="1" applyFill="1" applyBorder="1">
      <alignment vertical="center"/>
    </xf>
    <xf numFmtId="38" fontId="8" fillId="0" borderId="44" xfId="2" applyFont="1" applyFill="1" applyBorder="1">
      <alignment vertical="center"/>
    </xf>
    <xf numFmtId="0" fontId="19" fillId="0" borderId="0" xfId="0" applyFont="1">
      <alignment vertical="center"/>
    </xf>
    <xf numFmtId="0" fontId="19" fillId="0" borderId="0" xfId="0" applyFont="1" applyAlignment="1">
      <alignment horizontal="right" vertical="center"/>
    </xf>
    <xf numFmtId="0" fontId="8" fillId="0" borderId="0" xfId="0" applyFont="1" applyAlignment="1">
      <alignment horizontal="right" vertical="center"/>
    </xf>
    <xf numFmtId="38" fontId="8" fillId="0" borderId="85" xfId="2" applyFont="1" applyBorder="1">
      <alignment vertical="center"/>
    </xf>
    <xf numFmtId="38" fontId="8" fillId="0" borderId="0" xfId="2" applyFont="1" applyFill="1" applyBorder="1">
      <alignment vertical="center"/>
    </xf>
    <xf numFmtId="38" fontId="19" fillId="0" borderId="0" xfId="2" applyFont="1" applyBorder="1">
      <alignment vertical="center"/>
    </xf>
    <xf numFmtId="38" fontId="19" fillId="0" borderId="0" xfId="2" applyFont="1" applyFill="1" applyBorder="1">
      <alignment vertical="center"/>
    </xf>
    <xf numFmtId="0" fontId="22" fillId="2" borderId="0" xfId="0" applyFont="1" applyFill="1">
      <alignment vertical="center"/>
    </xf>
    <xf numFmtId="0" fontId="23" fillId="0" borderId="53" xfId="3" applyFont="1" applyBorder="1" applyAlignment="1">
      <alignment vertical="center"/>
    </xf>
    <xf numFmtId="0" fontId="23" fillId="0" borderId="82" xfId="3" applyFont="1" applyBorder="1" applyAlignment="1">
      <alignment vertical="center"/>
    </xf>
    <xf numFmtId="0" fontId="23" fillId="0" borderId="0" xfId="3" applyFont="1" applyAlignment="1">
      <alignment vertical="center"/>
    </xf>
    <xf numFmtId="0" fontId="8" fillId="0" borderId="96" xfId="0" applyFont="1" applyBorder="1" applyAlignment="1">
      <alignment vertical="center" wrapText="1"/>
    </xf>
    <xf numFmtId="0" fontId="8" fillId="0" borderId="46" xfId="0" applyFont="1" applyBorder="1" applyAlignment="1">
      <alignment horizontal="center" vertical="center" wrapText="1"/>
    </xf>
    <xf numFmtId="0" fontId="8" fillId="0" borderId="52" xfId="0" applyFont="1" applyBorder="1" applyAlignment="1">
      <alignment horizontal="center" vertical="center" wrapText="1"/>
    </xf>
    <xf numFmtId="38" fontId="8" fillId="0" borderId="97" xfId="2" applyFont="1" applyFill="1" applyBorder="1">
      <alignment vertical="center"/>
    </xf>
    <xf numFmtId="0" fontId="8" fillId="0" borderId="52" xfId="0" applyFont="1" applyBorder="1" applyAlignment="1">
      <alignment horizontal="center" vertical="center"/>
    </xf>
    <xf numFmtId="38" fontId="8" fillId="0" borderId="68" xfId="2" applyFont="1" applyFill="1" applyBorder="1">
      <alignment vertical="center"/>
    </xf>
    <xf numFmtId="0" fontId="8" fillId="0" borderId="98" xfId="0" applyFont="1" applyBorder="1">
      <alignment vertical="center"/>
    </xf>
    <xf numFmtId="0" fontId="24" fillId="2" borderId="0" xfId="0" applyFont="1" applyFill="1">
      <alignment vertical="center"/>
    </xf>
    <xf numFmtId="0" fontId="22" fillId="2" borderId="0" xfId="0" applyFont="1" applyFill="1" applyAlignment="1">
      <alignment horizontal="right" vertical="center" wrapText="1"/>
    </xf>
    <xf numFmtId="38" fontId="22" fillId="2" borderId="0" xfId="2" applyFont="1" applyFill="1" applyBorder="1" applyAlignment="1">
      <alignment vertical="center" wrapText="1"/>
    </xf>
    <xf numFmtId="38" fontId="22" fillId="2" borderId="0" xfId="2" applyFont="1" applyFill="1" applyBorder="1">
      <alignment vertical="center"/>
    </xf>
    <xf numFmtId="0" fontId="22" fillId="0" borderId="0" xfId="0" applyFont="1">
      <alignment vertical="center"/>
    </xf>
    <xf numFmtId="0" fontId="22" fillId="0" borderId="0" xfId="0" applyFont="1" applyAlignment="1">
      <alignment horizontal="right" vertical="center" wrapText="1"/>
    </xf>
    <xf numFmtId="38" fontId="22" fillId="0" borderId="0" xfId="2" applyFont="1" applyFill="1" applyBorder="1" applyAlignment="1">
      <alignment vertical="center" wrapText="1"/>
    </xf>
    <xf numFmtId="38" fontId="22" fillId="0" borderId="0" xfId="2" applyFont="1" applyFill="1" applyBorder="1">
      <alignment vertical="center"/>
    </xf>
    <xf numFmtId="0" fontId="22" fillId="0" borderId="4" xfId="3" applyFont="1" applyFill="1" applyBorder="1" applyAlignment="1">
      <alignment vertical="center"/>
    </xf>
    <xf numFmtId="0" fontId="23" fillId="0" borderId="4" xfId="3" applyFont="1" applyFill="1" applyBorder="1" applyAlignment="1">
      <alignment vertical="center"/>
    </xf>
    <xf numFmtId="38" fontId="22" fillId="0" borderId="0" xfId="2" applyFont="1" applyBorder="1">
      <alignment vertical="center"/>
    </xf>
    <xf numFmtId="0" fontId="8" fillId="0" borderId="53" xfId="0" applyFont="1" applyBorder="1">
      <alignment vertical="center"/>
    </xf>
    <xf numFmtId="0" fontId="8" fillId="0" borderId="55" xfId="3" applyFont="1" applyBorder="1" applyAlignment="1">
      <alignment vertical="center"/>
    </xf>
    <xf numFmtId="0" fontId="8" fillId="0" borderId="9" xfId="0" applyFont="1" applyBorder="1" applyAlignment="1">
      <alignment horizontal="center" vertical="center" wrapText="1"/>
    </xf>
    <xf numFmtId="0" fontId="8" fillId="0" borderId="42" xfId="0" applyFont="1" applyBorder="1" applyAlignment="1">
      <alignment horizontal="center" vertical="center" wrapText="1"/>
    </xf>
    <xf numFmtId="38" fontId="8" fillId="4" borderId="85" xfId="2" applyFont="1" applyFill="1" applyBorder="1">
      <alignment vertical="center"/>
    </xf>
    <xf numFmtId="0" fontId="8" fillId="0" borderId="77" xfId="0" applyFont="1" applyBorder="1" applyAlignment="1">
      <alignment horizontal="right" vertical="center" wrapText="1"/>
    </xf>
    <xf numFmtId="0" fontId="8" fillId="0" borderId="73" xfId="0" applyFont="1" applyBorder="1" applyAlignment="1">
      <alignment horizontal="right" vertical="center" wrapText="1"/>
    </xf>
    <xf numFmtId="38" fontId="8" fillId="0" borderId="67" xfId="2" applyFont="1" applyFill="1" applyBorder="1" applyAlignment="1">
      <alignment vertical="center" wrapText="1"/>
    </xf>
    <xf numFmtId="38" fontId="8" fillId="0" borderId="66" xfId="2" applyFont="1" applyFill="1" applyBorder="1" applyAlignment="1">
      <alignment vertical="center" wrapText="1"/>
    </xf>
    <xf numFmtId="0" fontId="8" fillId="0" borderId="46" xfId="0" applyFont="1" applyBorder="1" applyAlignment="1">
      <alignment horizontal="center" vertical="center"/>
    </xf>
    <xf numFmtId="0" fontId="8" fillId="0" borderId="9" xfId="0" applyFont="1" applyBorder="1" applyAlignment="1">
      <alignment horizontal="left" vertical="center" wrapText="1"/>
    </xf>
    <xf numFmtId="0" fontId="8" fillId="0" borderId="9" xfId="0" applyFont="1" applyBorder="1" applyAlignment="1">
      <alignment horizontal="left" vertical="center"/>
    </xf>
    <xf numFmtId="0" fontId="8" fillId="0" borderId="9" xfId="0" applyFont="1" applyBorder="1" applyAlignment="1">
      <alignment horizontal="center" vertical="center"/>
    </xf>
    <xf numFmtId="0" fontId="8" fillId="0" borderId="68" xfId="0" applyFont="1" applyBorder="1" applyAlignment="1">
      <alignment horizontal="center" vertical="center"/>
    </xf>
    <xf numFmtId="38" fontId="8" fillId="0" borderId="0" xfId="2" applyFont="1" applyBorder="1">
      <alignment vertical="center"/>
    </xf>
    <xf numFmtId="0" fontId="8" fillId="0" borderId="54" xfId="0" applyFont="1" applyBorder="1">
      <alignment vertical="center"/>
    </xf>
    <xf numFmtId="0" fontId="19" fillId="0" borderId="58" xfId="0" applyFont="1" applyBorder="1" applyAlignment="1">
      <alignment vertical="center" wrapText="1"/>
    </xf>
    <xf numFmtId="0" fontId="4" fillId="0" borderId="0" xfId="0" applyFont="1" applyAlignment="1">
      <alignment horizontal="right" vertical="center"/>
    </xf>
    <xf numFmtId="38" fontId="8" fillId="0" borderId="75" xfId="2" applyFont="1" applyBorder="1" applyAlignment="1">
      <alignment horizontal="center" vertical="center"/>
    </xf>
    <xf numFmtId="0" fontId="25" fillId="3" borderId="33" xfId="0" applyFont="1" applyFill="1" applyBorder="1" applyAlignment="1">
      <alignment vertical="center" wrapText="1"/>
    </xf>
    <xf numFmtId="0" fontId="26" fillId="4" borderId="0" xfId="0" applyFont="1" applyFill="1">
      <alignment vertical="center"/>
    </xf>
    <xf numFmtId="0" fontId="8" fillId="0" borderId="6" xfId="0" applyFont="1" applyBorder="1" applyAlignment="1">
      <alignment horizontal="center" vertical="center" wrapText="1"/>
    </xf>
    <xf numFmtId="176" fontId="27" fillId="0" borderId="9" xfId="2" applyNumberFormat="1" applyFont="1" applyFill="1" applyBorder="1" applyAlignment="1">
      <alignment vertical="center"/>
    </xf>
    <xf numFmtId="38" fontId="27" fillId="4" borderId="9" xfId="2" applyFont="1" applyFill="1" applyBorder="1" applyAlignment="1">
      <alignment vertical="center"/>
    </xf>
    <xf numFmtId="0" fontId="20" fillId="4" borderId="73" xfId="0" applyFont="1" applyFill="1" applyBorder="1" applyAlignment="1">
      <alignment horizontal="center" vertical="center" wrapText="1"/>
    </xf>
    <xf numFmtId="0" fontId="4" fillId="4" borderId="73" xfId="0" applyFont="1" applyFill="1" applyBorder="1" applyAlignment="1">
      <alignment horizontal="center" vertical="center" wrapText="1"/>
    </xf>
    <xf numFmtId="0" fontId="7" fillId="0" borderId="9" xfId="0" applyFont="1" applyBorder="1">
      <alignment vertical="center"/>
    </xf>
    <xf numFmtId="0" fontId="7" fillId="0" borderId="85" xfId="0" applyFont="1" applyBorder="1">
      <alignment vertical="center"/>
    </xf>
    <xf numFmtId="0" fontId="7" fillId="0" borderId="4" xfId="0" applyFont="1" applyBorder="1">
      <alignment vertical="center"/>
    </xf>
    <xf numFmtId="0" fontId="7" fillId="0" borderId="42" xfId="0" applyFont="1" applyBorder="1">
      <alignment vertical="center"/>
    </xf>
    <xf numFmtId="0" fontId="7" fillId="4" borderId="9" xfId="0" applyFont="1" applyFill="1" applyBorder="1">
      <alignment vertical="center"/>
    </xf>
    <xf numFmtId="0" fontId="7" fillId="4" borderId="9" xfId="0" applyFont="1" applyFill="1" applyBorder="1" applyAlignment="1">
      <alignment horizontal="center" vertical="center"/>
    </xf>
    <xf numFmtId="3" fontId="7" fillId="4" borderId="9" xfId="0" applyNumberFormat="1" applyFont="1" applyFill="1" applyBorder="1">
      <alignment vertical="center"/>
    </xf>
    <xf numFmtId="0" fontId="7" fillId="0" borderId="81" xfId="0" applyFont="1" applyBorder="1">
      <alignment vertical="center"/>
    </xf>
    <xf numFmtId="0" fontId="7" fillId="12" borderId="44" xfId="0" applyFont="1" applyFill="1" applyBorder="1">
      <alignment vertical="center"/>
    </xf>
    <xf numFmtId="0" fontId="7" fillId="3" borderId="44" xfId="0" applyFont="1" applyFill="1" applyBorder="1">
      <alignment vertical="center"/>
    </xf>
    <xf numFmtId="0" fontId="5" fillId="11" borderId="44" xfId="0" applyFont="1" applyFill="1" applyBorder="1">
      <alignment vertical="center"/>
    </xf>
    <xf numFmtId="0" fontId="7" fillId="4" borderId="41" xfId="0" applyFont="1" applyFill="1" applyBorder="1">
      <alignment vertical="center"/>
    </xf>
    <xf numFmtId="3" fontId="7" fillId="4" borderId="44" xfId="0" applyNumberFormat="1" applyFont="1" applyFill="1" applyBorder="1">
      <alignment vertical="center"/>
    </xf>
    <xf numFmtId="0" fontId="7" fillId="4" borderId="85" xfId="0" applyFont="1" applyFill="1" applyBorder="1">
      <alignment vertical="center"/>
    </xf>
    <xf numFmtId="38" fontId="8" fillId="13" borderId="44" xfId="2" applyFont="1" applyFill="1" applyBorder="1">
      <alignment vertical="center"/>
    </xf>
    <xf numFmtId="38" fontId="8" fillId="13" borderId="95" xfId="2" applyFont="1" applyFill="1" applyBorder="1">
      <alignment vertical="center"/>
    </xf>
    <xf numFmtId="38" fontId="8" fillId="13" borderId="44" xfId="2" applyFont="1" applyFill="1" applyBorder="1" applyAlignment="1">
      <alignment horizontal="right" vertical="center" wrapText="1"/>
    </xf>
    <xf numFmtId="38" fontId="8" fillId="13" borderId="9" xfId="2" applyFont="1" applyFill="1" applyBorder="1" applyAlignment="1">
      <alignment horizontal="right" vertical="center" wrapText="1"/>
    </xf>
    <xf numFmtId="0" fontId="4" fillId="4" borderId="73" xfId="0" applyFont="1" applyFill="1" applyBorder="1" applyAlignment="1">
      <alignment vertical="center" wrapText="1"/>
    </xf>
    <xf numFmtId="0" fontId="4" fillId="4" borderId="52" xfId="0" applyFont="1" applyFill="1" applyBorder="1" applyAlignment="1">
      <alignment vertical="center" shrinkToFit="1"/>
    </xf>
    <xf numFmtId="0" fontId="4" fillId="0" borderId="0" xfId="0" applyFont="1">
      <alignment vertical="center"/>
    </xf>
    <xf numFmtId="0" fontId="14" fillId="0" borderId="0" xfId="0" applyFont="1">
      <alignment vertical="center"/>
    </xf>
    <xf numFmtId="0" fontId="18" fillId="0" borderId="0" xfId="0" applyFont="1">
      <alignment vertical="center"/>
    </xf>
    <xf numFmtId="0" fontId="9" fillId="0" borderId="0" xfId="0" applyFont="1">
      <alignment vertical="center"/>
    </xf>
    <xf numFmtId="0" fontId="4" fillId="0" borderId="0" xfId="0" applyFont="1" applyAlignment="1">
      <alignment horizontal="left" vertical="center" wrapText="1"/>
    </xf>
    <xf numFmtId="0" fontId="9" fillId="9" borderId="0" xfId="0" applyFont="1" applyFill="1" applyAlignment="1">
      <alignment horizontal="left" vertical="top" wrapText="1"/>
    </xf>
    <xf numFmtId="0" fontId="9" fillId="9" borderId="0" xfId="0" applyFont="1" applyFill="1" applyAlignment="1">
      <alignment horizontal="left" vertical="top"/>
    </xf>
    <xf numFmtId="0" fontId="9" fillId="7" borderId="0" xfId="0" applyFont="1" applyFill="1">
      <alignment vertical="center"/>
    </xf>
    <xf numFmtId="0" fontId="7" fillId="4" borderId="2" xfId="0" applyFont="1" applyFill="1" applyBorder="1" applyAlignment="1">
      <alignment vertical="center" wrapText="1"/>
    </xf>
    <xf numFmtId="0" fontId="7" fillId="4" borderId="26" xfId="0" applyFont="1" applyFill="1" applyBorder="1" applyAlignment="1">
      <alignment vertical="center" wrapText="1"/>
    </xf>
    <xf numFmtId="0" fontId="7" fillId="0" borderId="3" xfId="0" applyFont="1" applyBorder="1" applyAlignment="1">
      <alignment horizontal="left" vertical="center" wrapText="1"/>
    </xf>
    <xf numFmtId="0" fontId="7" fillId="0" borderId="25" xfId="0" applyFont="1" applyBorder="1" applyAlignment="1">
      <alignment horizontal="left" vertical="center" wrapText="1"/>
    </xf>
    <xf numFmtId="0" fontId="7" fillId="0" borderId="22" xfId="0" applyFont="1" applyBorder="1" applyAlignment="1">
      <alignment horizontal="left" vertical="center" wrapText="1"/>
    </xf>
    <xf numFmtId="0" fontId="7" fillId="0" borderId="3" xfId="0" applyFont="1" applyBorder="1" applyAlignment="1">
      <alignment vertical="center" wrapText="1"/>
    </xf>
    <xf numFmtId="0" fontId="7" fillId="0" borderId="22" xfId="0" applyFont="1" applyBorder="1" applyAlignment="1">
      <alignment vertical="center" wrapText="1"/>
    </xf>
    <xf numFmtId="0" fontId="7" fillId="0" borderId="28" xfId="0" applyFont="1" applyBorder="1" applyAlignment="1">
      <alignment vertical="center" wrapText="1"/>
    </xf>
    <xf numFmtId="0" fontId="7" fillId="0" borderId="0" xfId="0" applyFont="1" applyAlignment="1">
      <alignment vertical="center" wrapText="1"/>
    </xf>
    <xf numFmtId="0" fontId="7" fillId="0" borderId="3" xfId="0" applyFont="1" applyBorder="1" applyAlignment="1">
      <alignment horizontal="center" vertical="center"/>
    </xf>
    <xf numFmtId="0" fontId="7" fillId="0" borderId="25" xfId="0" applyFont="1" applyBorder="1">
      <alignment vertical="center"/>
    </xf>
    <xf numFmtId="0" fontId="7" fillId="0" borderId="29" xfId="0" applyFont="1" applyBorder="1">
      <alignment vertical="center"/>
    </xf>
    <xf numFmtId="0" fontId="7" fillId="0" borderId="25" xfId="0" applyFont="1" applyBorder="1" applyAlignment="1">
      <alignment vertical="center" wrapText="1"/>
    </xf>
    <xf numFmtId="0" fontId="7" fillId="0" borderId="29" xfId="0" applyFont="1" applyBorder="1" applyAlignment="1">
      <alignment vertical="center" wrapText="1"/>
    </xf>
    <xf numFmtId="0" fontId="7" fillId="4" borderId="12" xfId="0" applyFont="1" applyFill="1" applyBorder="1" applyAlignment="1">
      <alignment vertical="center" wrapText="1"/>
    </xf>
    <xf numFmtId="0" fontId="7" fillId="4" borderId="27" xfId="0" applyFont="1" applyFill="1" applyBorder="1" applyAlignment="1">
      <alignment vertical="center" wrapText="1"/>
    </xf>
    <xf numFmtId="0" fontId="9" fillId="9" borderId="0" xfId="0" applyFont="1" applyFill="1">
      <alignment vertical="center"/>
    </xf>
    <xf numFmtId="0" fontId="5" fillId="3" borderId="20" xfId="0" applyFont="1" applyFill="1" applyBorder="1" applyAlignment="1">
      <alignment horizontal="center" vertical="center" wrapText="1"/>
    </xf>
    <xf numFmtId="0" fontId="5" fillId="3" borderId="83" xfId="0" applyFont="1" applyFill="1" applyBorder="1" applyAlignment="1">
      <alignment horizontal="center" vertical="center" wrapText="1"/>
    </xf>
    <xf numFmtId="0" fontId="5" fillId="6" borderId="84" xfId="0" applyFont="1" applyFill="1" applyBorder="1" applyAlignment="1">
      <alignment horizontal="center" vertical="center" wrapText="1"/>
    </xf>
    <xf numFmtId="0" fontId="5" fillId="6" borderId="83" xfId="0" applyFont="1" applyFill="1" applyBorder="1" applyAlignment="1">
      <alignment horizontal="center" vertical="center" wrapText="1"/>
    </xf>
    <xf numFmtId="0" fontId="9" fillId="6" borderId="83" xfId="0" applyFont="1" applyFill="1" applyBorder="1" applyAlignment="1">
      <alignment horizontal="center" vertical="center" wrapText="1"/>
    </xf>
    <xf numFmtId="0" fontId="7" fillId="4" borderId="34" xfId="0" applyFont="1" applyFill="1" applyBorder="1" applyAlignment="1">
      <alignment horizontal="left" vertical="top" wrapText="1"/>
    </xf>
    <xf numFmtId="0" fontId="7" fillId="4" borderId="38" xfId="0" applyFont="1" applyFill="1" applyBorder="1" applyAlignment="1">
      <alignment horizontal="left" vertical="top" wrapText="1"/>
    </xf>
    <xf numFmtId="0" fontId="7" fillId="4" borderId="39" xfId="0" applyFont="1" applyFill="1" applyBorder="1" applyAlignment="1">
      <alignment horizontal="left" vertical="top" wrapText="1"/>
    </xf>
    <xf numFmtId="0" fontId="7" fillId="0" borderId="14" xfId="0" applyFont="1" applyBorder="1" applyAlignment="1">
      <alignment horizontal="center" vertical="center" wrapText="1"/>
    </xf>
    <xf numFmtId="0" fontId="7" fillId="0" borderId="35" xfId="0" applyFont="1" applyBorder="1" applyAlignment="1">
      <alignment horizontal="center" vertical="center" wrapText="1"/>
    </xf>
    <xf numFmtId="0" fontId="7" fillId="4" borderId="36" xfId="0" applyFont="1" applyFill="1" applyBorder="1" applyAlignment="1">
      <alignment vertical="center" wrapText="1"/>
    </xf>
    <xf numFmtId="0" fontId="7" fillId="4" borderId="37" xfId="0" applyFont="1" applyFill="1" applyBorder="1" applyAlignment="1">
      <alignment vertical="center" wrapText="1"/>
    </xf>
    <xf numFmtId="0" fontId="7" fillId="4" borderId="1" xfId="0" applyFont="1" applyFill="1" applyBorder="1" applyAlignment="1">
      <alignment vertical="center" wrapText="1"/>
    </xf>
    <xf numFmtId="0" fontId="7" fillId="4" borderId="40" xfId="0" applyFont="1" applyFill="1" applyBorder="1" applyAlignment="1">
      <alignment vertical="center" wrapText="1"/>
    </xf>
    <xf numFmtId="0" fontId="10" fillId="0" borderId="38" xfId="0" applyFont="1" applyBorder="1" applyAlignment="1">
      <alignment vertical="center" wrapText="1"/>
    </xf>
    <xf numFmtId="0" fontId="7" fillId="0" borderId="30" xfId="0" applyFont="1" applyBorder="1" applyAlignment="1">
      <alignment horizontal="center" vertical="center" wrapText="1"/>
    </xf>
    <xf numFmtId="0" fontId="7" fillId="0" borderId="31" xfId="0" applyFont="1" applyBorder="1" applyAlignment="1">
      <alignment vertical="center" wrapText="1"/>
    </xf>
    <xf numFmtId="0" fontId="7" fillId="0" borderId="32" xfId="0" applyFont="1" applyBorder="1" applyAlignment="1">
      <alignment vertical="center" wrapText="1"/>
    </xf>
    <xf numFmtId="0" fontId="5" fillId="8" borderId="20" xfId="0" applyFont="1" applyFill="1" applyBorder="1" applyAlignment="1">
      <alignment horizontal="center" vertical="center" wrapText="1"/>
    </xf>
    <xf numFmtId="0" fontId="5" fillId="8" borderId="83" xfId="0" applyFont="1" applyFill="1" applyBorder="1" applyAlignment="1">
      <alignment horizontal="center" vertical="center" wrapText="1"/>
    </xf>
    <xf numFmtId="0" fontId="8" fillId="0" borderId="55" xfId="0" applyFont="1" applyBorder="1" applyAlignment="1">
      <alignment horizontal="center" vertical="center"/>
    </xf>
    <xf numFmtId="0" fontId="8" fillId="0" borderId="57" xfId="0" applyFont="1" applyBorder="1" applyAlignment="1">
      <alignment horizontal="center" vertical="center"/>
    </xf>
    <xf numFmtId="0" fontId="8" fillId="0" borderId="87" xfId="0" applyFont="1" applyBorder="1" applyAlignment="1">
      <alignment horizontal="center" vertical="center"/>
    </xf>
    <xf numFmtId="38" fontId="8" fillId="0" borderId="63" xfId="2" applyFont="1" applyFill="1" applyBorder="1" applyAlignment="1">
      <alignment horizontal="right" vertical="center" wrapText="1"/>
    </xf>
    <xf numFmtId="38" fontId="8" fillId="0" borderId="64" xfId="2" applyFont="1" applyFill="1" applyBorder="1" applyAlignment="1">
      <alignment horizontal="right" vertical="center" wrapText="1"/>
    </xf>
    <xf numFmtId="38" fontId="8" fillId="0" borderId="65" xfId="2" applyFont="1" applyFill="1" applyBorder="1" applyAlignment="1">
      <alignment horizontal="right" vertical="center" wrapText="1"/>
    </xf>
    <xf numFmtId="38" fontId="15" fillId="0" borderId="85" xfId="2" applyFont="1" applyFill="1" applyBorder="1" applyAlignment="1">
      <alignment horizontal="center" vertical="center" wrapText="1"/>
    </xf>
    <xf numFmtId="38" fontId="15" fillId="0" borderId="86" xfId="2" applyFont="1" applyFill="1" applyBorder="1" applyAlignment="1">
      <alignment horizontal="center" vertical="center" wrapText="1"/>
    </xf>
    <xf numFmtId="38" fontId="15" fillId="0" borderId="41" xfId="2" applyFont="1" applyFill="1" applyBorder="1" applyAlignment="1">
      <alignment horizontal="center" vertical="center" wrapText="1"/>
    </xf>
    <xf numFmtId="0" fontId="8" fillId="0" borderId="55" xfId="3" applyFont="1" applyBorder="1" applyAlignment="1">
      <alignment vertical="center"/>
    </xf>
    <xf numFmtId="0" fontId="8" fillId="0" borderId="56" xfId="3" applyFont="1" applyBorder="1" applyAlignment="1">
      <alignment vertical="center"/>
    </xf>
    <xf numFmtId="0" fontId="8" fillId="10" borderId="55" xfId="0" applyFont="1" applyFill="1" applyBorder="1" applyAlignment="1">
      <alignment horizontal="center" vertical="center" wrapText="1"/>
    </xf>
    <xf numFmtId="0" fontId="8" fillId="10" borderId="56" xfId="0" applyFont="1" applyFill="1" applyBorder="1" applyAlignment="1">
      <alignment horizontal="center" vertical="center" wrapText="1"/>
    </xf>
    <xf numFmtId="0" fontId="8" fillId="10" borderId="55" xfId="0" applyFont="1" applyFill="1" applyBorder="1" applyAlignment="1">
      <alignment horizontal="center" vertical="center"/>
    </xf>
    <xf numFmtId="0" fontId="8" fillId="10" borderId="56" xfId="0" applyFont="1" applyFill="1" applyBorder="1" applyAlignment="1">
      <alignment horizontal="center" vertical="center"/>
    </xf>
    <xf numFmtId="0" fontId="8" fillId="0" borderId="92" xfId="0" applyFont="1" applyBorder="1" applyAlignment="1">
      <alignment horizontal="center"/>
    </xf>
    <xf numFmtId="0" fontId="8" fillId="0" borderId="94" xfId="0" applyFont="1" applyBorder="1" applyAlignment="1">
      <alignment horizontal="center"/>
    </xf>
    <xf numFmtId="0" fontId="8" fillId="0" borderId="50" xfId="0" applyFont="1" applyBorder="1" applyAlignment="1">
      <alignment horizontal="center"/>
    </xf>
    <xf numFmtId="0" fontId="8" fillId="0" borderId="48" xfId="0" applyFont="1" applyBorder="1" applyAlignment="1">
      <alignment horizontal="center"/>
    </xf>
    <xf numFmtId="0" fontId="8" fillId="0" borderId="78" xfId="0" applyFont="1" applyBorder="1" applyAlignment="1">
      <alignment horizontal="center" vertical="center"/>
    </xf>
    <xf numFmtId="0" fontId="8" fillId="0" borderId="79" xfId="0" applyFont="1" applyBorder="1" applyAlignment="1">
      <alignment horizontal="center" vertical="center"/>
    </xf>
    <xf numFmtId="0" fontId="8" fillId="0" borderId="50" xfId="0" applyFont="1" applyBorder="1" applyAlignment="1">
      <alignment horizontal="center" vertical="center"/>
    </xf>
    <xf numFmtId="0" fontId="8" fillId="0" borderId="90" xfId="0" applyFont="1" applyBorder="1" applyAlignment="1">
      <alignment horizontal="center" vertical="center"/>
    </xf>
    <xf numFmtId="0" fontId="8" fillId="0" borderId="91" xfId="0" applyFont="1" applyBorder="1" applyAlignment="1">
      <alignment horizontal="center" vertical="center"/>
    </xf>
    <xf numFmtId="0" fontId="8" fillId="0" borderId="93" xfId="0" applyFont="1" applyBorder="1" applyAlignment="1">
      <alignment horizontal="center" vertical="center"/>
    </xf>
    <xf numFmtId="0" fontId="8" fillId="0" borderId="0" xfId="0" applyFont="1" applyAlignment="1">
      <alignment horizontal="center" vertical="center" wrapText="1"/>
    </xf>
    <xf numFmtId="0" fontId="8" fillId="0" borderId="51" xfId="0" applyFont="1" applyBorder="1" applyAlignment="1">
      <alignment horizontal="center" vertical="center"/>
    </xf>
    <xf numFmtId="0" fontId="8" fillId="0" borderId="49" xfId="0" applyFont="1" applyBorder="1" applyAlignment="1">
      <alignment horizontal="center" vertical="center"/>
    </xf>
    <xf numFmtId="38" fontId="8" fillId="0" borderId="88" xfId="2" applyFont="1" applyFill="1" applyBorder="1" applyAlignment="1">
      <alignment horizontal="center" vertical="center"/>
    </xf>
    <xf numFmtId="38" fontId="8" fillId="0" borderId="89" xfId="2" applyFont="1" applyFill="1" applyBorder="1" applyAlignment="1">
      <alignment horizontal="center" vertical="center"/>
    </xf>
    <xf numFmtId="38" fontId="8" fillId="0" borderId="5" xfId="2" applyFont="1" applyFill="1" applyBorder="1" applyAlignment="1">
      <alignment horizontal="right" vertical="center" wrapText="1"/>
    </xf>
    <xf numFmtId="38" fontId="8" fillId="0" borderId="4" xfId="2" applyFont="1" applyFill="1" applyBorder="1" applyAlignment="1">
      <alignment horizontal="right" vertical="center" wrapText="1"/>
    </xf>
    <xf numFmtId="38" fontId="8" fillId="0" borderId="7" xfId="2" applyFont="1" applyFill="1" applyBorder="1" applyAlignment="1">
      <alignment horizontal="right" vertical="center" wrapText="1"/>
    </xf>
    <xf numFmtId="0" fontId="19" fillId="0" borderId="58" xfId="0" applyFont="1" applyBorder="1" applyAlignment="1">
      <alignment horizontal="right" vertical="center" wrapText="1"/>
    </xf>
    <xf numFmtId="38" fontId="21" fillId="0" borderId="85" xfId="2" applyFont="1" applyFill="1" applyBorder="1" applyAlignment="1">
      <alignment horizontal="center" vertical="center" wrapText="1"/>
    </xf>
    <xf numFmtId="38" fontId="21" fillId="0" borderId="86" xfId="2" applyFont="1" applyFill="1" applyBorder="1" applyAlignment="1">
      <alignment horizontal="center" vertical="center" wrapText="1"/>
    </xf>
    <xf numFmtId="0" fontId="5" fillId="0" borderId="55" xfId="1" applyFont="1" applyBorder="1" applyAlignment="1">
      <alignment horizontal="center" vertical="center"/>
    </xf>
    <xf numFmtId="0" fontId="5" fillId="0" borderId="56" xfId="1" applyFont="1" applyBorder="1" applyAlignment="1">
      <alignment horizontal="center" vertical="center"/>
    </xf>
    <xf numFmtId="0" fontId="4" fillId="14" borderId="53" xfId="0" applyFont="1" applyFill="1" applyBorder="1">
      <alignment vertical="center"/>
    </xf>
    <xf numFmtId="0" fontId="4" fillId="14" borderId="0" xfId="0" applyFont="1" applyFill="1">
      <alignment vertical="center"/>
    </xf>
    <xf numFmtId="0" fontId="7" fillId="14" borderId="55" xfId="1" applyFont="1" applyFill="1" applyBorder="1" applyAlignment="1">
      <alignment horizontal="center" vertical="center"/>
    </xf>
    <xf numFmtId="0" fontId="7" fillId="14" borderId="57" xfId="1" applyFont="1" applyFill="1" applyBorder="1" applyAlignment="1">
      <alignment horizontal="center" vertical="center"/>
    </xf>
    <xf numFmtId="0" fontId="7" fillId="14" borderId="56" xfId="1" applyFont="1" applyFill="1" applyBorder="1" applyAlignment="1">
      <alignment horizontal="center" vertical="center"/>
    </xf>
  </cellXfs>
  <cellStyles count="4">
    <cellStyle name="ハイパーリンク" xfId="3" builtinId="8"/>
    <cellStyle name="桁区切り" xfId="2" builtinId="6"/>
    <cellStyle name="標準" xfId="0" builtinId="0"/>
    <cellStyle name="標準 3" xfId="1" xr:uid="{F0DE4A87-FABE-419B-A4B8-65373134DDB5}"/>
  </cellStyles>
  <dxfs count="0"/>
  <tableStyles count="0" defaultTableStyle="TableStyleMedium2" defaultPivotStyle="PivotStyleLight16"/>
  <colors>
    <mruColors>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114160</xdr:colOff>
      <xdr:row>35</xdr:row>
      <xdr:rowOff>111125</xdr:rowOff>
    </xdr:from>
    <xdr:to>
      <xdr:col>4</xdr:col>
      <xdr:colOff>857110</xdr:colOff>
      <xdr:row>35</xdr:row>
      <xdr:rowOff>409575</xdr:rowOff>
    </xdr:to>
    <xdr:sp macro="" textlink="">
      <xdr:nvSpPr>
        <xdr:cNvPr id="2" name="AutoShape 1">
          <a:extLst>
            <a:ext uri="{FF2B5EF4-FFF2-40B4-BE49-F238E27FC236}">
              <a16:creationId xmlns:a16="http://schemas.microsoft.com/office/drawing/2014/main" id="{00000000-0008-0000-0200-000002000000}"/>
            </a:ext>
          </a:extLst>
        </xdr:cNvPr>
        <xdr:cNvSpPr>
          <a:spLocks noChangeArrowheads="1"/>
        </xdr:cNvSpPr>
      </xdr:nvSpPr>
      <xdr:spPr bwMode="auto">
        <a:xfrm>
          <a:off x="3390760" y="10864850"/>
          <a:ext cx="742950" cy="298450"/>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4</xdr:col>
      <xdr:colOff>9525</xdr:colOff>
      <xdr:row>31</xdr:row>
      <xdr:rowOff>0</xdr:rowOff>
    </xdr:from>
    <xdr:to>
      <xdr:col>4</xdr:col>
      <xdr:colOff>285750</xdr:colOff>
      <xdr:row>31</xdr:row>
      <xdr:rowOff>0</xdr:rowOff>
    </xdr:to>
    <xdr:sp macro="" textlink="">
      <xdr:nvSpPr>
        <xdr:cNvPr id="3" name="Text Box 3">
          <a:extLst>
            <a:ext uri="{FF2B5EF4-FFF2-40B4-BE49-F238E27FC236}">
              <a16:creationId xmlns:a16="http://schemas.microsoft.com/office/drawing/2014/main" id="{00000000-0008-0000-0200-000003000000}"/>
            </a:ext>
          </a:extLst>
        </xdr:cNvPr>
        <xdr:cNvSpPr txBox="1">
          <a:spLocks noChangeArrowheads="1"/>
        </xdr:cNvSpPr>
      </xdr:nvSpPr>
      <xdr:spPr bwMode="auto">
        <a:xfrm>
          <a:off x="3486150" y="72580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(a)</a:t>
          </a:r>
        </a:p>
      </xdr:txBody>
    </xdr:sp>
    <xdr:clientData/>
  </xdr:twoCellAnchor>
  <xdr:twoCellAnchor>
    <xdr:from>
      <xdr:col>5</xdr:col>
      <xdr:colOff>76200</xdr:colOff>
      <xdr:row>39</xdr:row>
      <xdr:rowOff>0</xdr:rowOff>
    </xdr:from>
    <xdr:to>
      <xdr:col>5</xdr:col>
      <xdr:colOff>352425</xdr:colOff>
      <xdr:row>39</xdr:row>
      <xdr:rowOff>0</xdr:rowOff>
    </xdr:to>
    <xdr:sp macro="" textlink="">
      <xdr:nvSpPr>
        <xdr:cNvPr id="4" name="Text Box 5">
          <a:extLst>
            <a:ext uri="{FF2B5EF4-FFF2-40B4-BE49-F238E27FC236}">
              <a16:creationId xmlns:a16="http://schemas.microsoft.com/office/drawing/2014/main" id="{00000000-0008-0000-0200-000004000000}"/>
            </a:ext>
          </a:extLst>
        </xdr:cNvPr>
        <xdr:cNvSpPr txBox="1">
          <a:spLocks noChangeArrowheads="1"/>
        </xdr:cNvSpPr>
      </xdr:nvSpPr>
      <xdr:spPr bwMode="auto">
        <a:xfrm>
          <a:off x="4581525" y="121729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(e)</a:t>
          </a:r>
        </a:p>
      </xdr:txBody>
    </xdr:sp>
    <xdr:clientData/>
  </xdr:twoCellAnchor>
  <xdr:twoCellAnchor editAs="oneCell">
    <xdr:from>
      <xdr:col>0</xdr:col>
      <xdr:colOff>142875</xdr:colOff>
      <xdr:row>31</xdr:row>
      <xdr:rowOff>0</xdr:rowOff>
    </xdr:from>
    <xdr:to>
      <xdr:col>1</xdr:col>
      <xdr:colOff>158750</xdr:colOff>
      <xdr:row>31</xdr:row>
      <xdr:rowOff>1483</xdr:rowOff>
    </xdr:to>
    <xdr:sp macro="" textlink="">
      <xdr:nvSpPr>
        <xdr:cNvPr id="5" name="Text Box 7">
          <a:extLst>
            <a:ext uri="{FF2B5EF4-FFF2-40B4-BE49-F238E27FC236}">
              <a16:creationId xmlns:a16="http://schemas.microsoft.com/office/drawing/2014/main" id="{00000000-0008-0000-0200-000005000000}"/>
            </a:ext>
          </a:extLst>
        </xdr:cNvPr>
        <xdr:cNvSpPr txBox="1">
          <a:spLocks noChangeArrowheads="1"/>
        </xdr:cNvSpPr>
      </xdr:nvSpPr>
      <xdr:spPr bwMode="auto">
        <a:xfrm>
          <a:off x="142875"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1428750</xdr:colOff>
      <xdr:row>31</xdr:row>
      <xdr:rowOff>0</xdr:rowOff>
    </xdr:from>
    <xdr:to>
      <xdr:col>2</xdr:col>
      <xdr:colOff>76200</xdr:colOff>
      <xdr:row>31</xdr:row>
      <xdr:rowOff>1483</xdr:rowOff>
    </xdr:to>
    <xdr:sp macro="" textlink="">
      <xdr:nvSpPr>
        <xdr:cNvPr id="6" name="Text Box 11">
          <a:extLst>
            <a:ext uri="{FF2B5EF4-FFF2-40B4-BE49-F238E27FC236}">
              <a16:creationId xmlns:a16="http://schemas.microsoft.com/office/drawing/2014/main" id="{00000000-0008-0000-0200-000006000000}"/>
            </a:ext>
          </a:extLst>
        </xdr:cNvPr>
        <xdr:cNvSpPr txBox="1">
          <a:spLocks noChangeArrowheads="1"/>
        </xdr:cNvSpPr>
      </xdr:nvSpPr>
      <xdr:spPr bwMode="auto">
        <a:xfrm>
          <a:off x="1619250"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0</xdr:colOff>
      <xdr:row>31</xdr:row>
      <xdr:rowOff>0</xdr:rowOff>
    </xdr:from>
    <xdr:to>
      <xdr:col>4</xdr:col>
      <xdr:colOff>619125</xdr:colOff>
      <xdr:row>31</xdr:row>
      <xdr:rowOff>0</xdr:rowOff>
    </xdr:to>
    <xdr:sp macro="" textlink="">
      <xdr:nvSpPr>
        <xdr:cNvPr id="7" name="Text Box 12">
          <a:extLst>
            <a:ext uri="{FF2B5EF4-FFF2-40B4-BE49-F238E27FC236}">
              <a16:creationId xmlns:a16="http://schemas.microsoft.com/office/drawing/2014/main" id="{00000000-0008-0000-0200-000007000000}"/>
            </a:ext>
          </a:extLst>
        </xdr:cNvPr>
        <xdr:cNvSpPr txBox="1">
          <a:spLocks noChangeArrowheads="1"/>
        </xdr:cNvSpPr>
      </xdr:nvSpPr>
      <xdr:spPr bwMode="auto">
        <a:xfrm>
          <a:off x="3476625" y="72580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3</xdr:col>
      <xdr:colOff>0</xdr:colOff>
      <xdr:row>31</xdr:row>
      <xdr:rowOff>0</xdr:rowOff>
    </xdr:from>
    <xdr:to>
      <xdr:col>3</xdr:col>
      <xdr:colOff>0</xdr:colOff>
      <xdr:row>31</xdr:row>
      <xdr:rowOff>0</xdr:rowOff>
    </xdr:to>
    <xdr:sp macro="" textlink="">
      <xdr:nvSpPr>
        <xdr:cNvPr id="8" name="Text Box 13">
          <a:extLst>
            <a:ext uri="{FF2B5EF4-FFF2-40B4-BE49-F238E27FC236}">
              <a16:creationId xmlns:a16="http://schemas.microsoft.com/office/drawing/2014/main" id="{00000000-0008-0000-0200-000008000000}"/>
            </a:ext>
          </a:extLst>
        </xdr:cNvPr>
        <xdr:cNvSpPr txBox="1">
          <a:spLocks noChangeArrowheads="1"/>
        </xdr:cNvSpPr>
      </xdr:nvSpPr>
      <xdr:spPr bwMode="auto">
        <a:xfrm>
          <a:off x="2609850" y="7258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5</xdr:col>
      <xdr:colOff>691183</xdr:colOff>
      <xdr:row>38</xdr:row>
      <xdr:rowOff>85725</xdr:rowOff>
    </xdr:from>
    <xdr:to>
      <xdr:col>5</xdr:col>
      <xdr:colOff>1434133</xdr:colOff>
      <xdr:row>38</xdr:row>
      <xdr:rowOff>381000</xdr:rowOff>
    </xdr:to>
    <xdr:sp macro="" textlink="">
      <xdr:nvSpPr>
        <xdr:cNvPr id="10" name="AutoShape 1">
          <a:extLst>
            <a:ext uri="{FF2B5EF4-FFF2-40B4-BE49-F238E27FC236}">
              <a16:creationId xmlns:a16="http://schemas.microsoft.com/office/drawing/2014/main" id="{00000000-0008-0000-0200-00000A000000}"/>
            </a:ext>
          </a:extLst>
        </xdr:cNvPr>
        <xdr:cNvSpPr>
          <a:spLocks noChangeArrowheads="1"/>
        </xdr:cNvSpPr>
      </xdr:nvSpPr>
      <xdr:spPr bwMode="auto">
        <a:xfrm>
          <a:off x="5196508" y="12344400"/>
          <a:ext cx="742950" cy="295275"/>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582467</xdr:colOff>
      <xdr:row>1</xdr:row>
      <xdr:rowOff>31074</xdr:rowOff>
    </xdr:from>
    <xdr:to>
      <xdr:col>13</xdr:col>
      <xdr:colOff>358775</xdr:colOff>
      <xdr:row>12</xdr:row>
      <xdr:rowOff>114300</xdr:rowOff>
    </xdr:to>
    <xdr:sp macro="" textlink="">
      <xdr:nvSpPr>
        <xdr:cNvPr id="2" name="吹き出し: 四角形 1">
          <a:extLst>
            <a:ext uri="{FF2B5EF4-FFF2-40B4-BE49-F238E27FC236}">
              <a16:creationId xmlns:a16="http://schemas.microsoft.com/office/drawing/2014/main" id="{117007D2-E4FF-144A-06BD-74DB0387F265}"/>
            </a:ext>
          </a:extLst>
        </xdr:cNvPr>
        <xdr:cNvSpPr/>
      </xdr:nvSpPr>
      <xdr:spPr>
        <a:xfrm>
          <a:off x="9974117" y="202524"/>
          <a:ext cx="3595833" cy="2893101"/>
        </a:xfrm>
        <a:prstGeom prst="wedgeRectCallout">
          <a:avLst>
            <a:gd name="adj1" fmla="val -63902"/>
            <a:gd name="adj2" fmla="val 16449"/>
          </a:avLst>
        </a:prstGeom>
        <a:solidFill>
          <a:srgbClr val="0070C0"/>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latin typeface="Meiryo UI" panose="020B0604030504040204" pitchFamily="50" charset="-128"/>
              <a:ea typeface="Meiryo UI" panose="020B0604030504040204" pitchFamily="50" charset="-128"/>
            </a:rPr>
            <a:t>原則薄緑色の部分を</a:t>
          </a:r>
          <a:r>
            <a:rPr kumimoji="1" lang="ja-JP" altLang="en-US" sz="1400" b="1">
              <a:solidFill>
                <a:srgbClr val="FFFF00"/>
              </a:solidFill>
              <a:latin typeface="Meiryo UI" panose="020B0604030504040204" pitchFamily="50" charset="-128"/>
              <a:ea typeface="Meiryo UI" panose="020B0604030504040204" pitchFamily="50" charset="-128"/>
            </a:rPr>
            <a:t>円単位</a:t>
          </a:r>
          <a:r>
            <a:rPr kumimoji="1" lang="ja-JP" altLang="en-US" sz="1400">
              <a:latin typeface="Meiryo UI" panose="020B0604030504040204" pitchFamily="50" charset="-128"/>
              <a:ea typeface="Meiryo UI" panose="020B0604030504040204" pitchFamily="50" charset="-128"/>
            </a:rPr>
            <a:t>で記入</a:t>
          </a:r>
          <a:endParaRPr kumimoji="1" lang="en-US" altLang="ja-JP" sz="1400">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lt1"/>
              </a:solidFill>
              <a:effectLst/>
              <a:latin typeface="Meiryo UI" panose="020B0604030504040204" pitchFamily="50" charset="-128"/>
              <a:ea typeface="Meiryo UI" panose="020B0604030504040204" pitchFamily="50" charset="-128"/>
              <a:cs typeface="+mn-cs"/>
            </a:rPr>
            <a:t>・</a:t>
          </a:r>
          <a:r>
            <a:rPr kumimoji="1" lang="ja-JP" altLang="ja-JP" sz="1400">
              <a:solidFill>
                <a:schemeClr val="lt1"/>
              </a:solidFill>
              <a:effectLst/>
              <a:latin typeface="Meiryo UI" panose="020B0604030504040204" pitchFamily="50" charset="-128"/>
              <a:ea typeface="Meiryo UI" panose="020B0604030504040204" pitchFamily="50" charset="-128"/>
              <a:cs typeface="+mn-cs"/>
            </a:rPr>
            <a:t>プルダウンメニューから</a:t>
          </a:r>
          <a:r>
            <a:rPr kumimoji="1" lang="ja-JP" altLang="en-US" sz="1400">
              <a:solidFill>
                <a:schemeClr val="lt1"/>
              </a:solidFill>
              <a:effectLst/>
              <a:latin typeface="Meiryo UI" panose="020B0604030504040204" pitchFamily="50" charset="-128"/>
              <a:ea typeface="Meiryo UI" panose="020B0604030504040204" pitchFamily="50" charset="-128"/>
              <a:cs typeface="+mn-cs"/>
            </a:rPr>
            <a:t>事業</a:t>
          </a:r>
          <a:r>
            <a:rPr kumimoji="1" lang="ja-JP" altLang="ja-JP" sz="1400">
              <a:solidFill>
                <a:schemeClr val="lt1"/>
              </a:solidFill>
              <a:effectLst/>
              <a:latin typeface="Meiryo UI" panose="020B0604030504040204" pitchFamily="50" charset="-128"/>
              <a:ea typeface="Meiryo UI" panose="020B0604030504040204" pitchFamily="50" charset="-128"/>
              <a:cs typeface="+mn-cs"/>
            </a:rPr>
            <a:t>を選</a:t>
          </a:r>
          <a:r>
            <a:rPr kumimoji="1" lang="ja-JP" altLang="en-US" sz="1400">
              <a:solidFill>
                <a:schemeClr val="lt1"/>
              </a:solidFill>
              <a:effectLst/>
              <a:latin typeface="Meiryo UI" panose="020B0604030504040204" pitchFamily="50" charset="-128"/>
              <a:ea typeface="Meiryo UI" panose="020B0604030504040204" pitchFamily="50" charset="-128"/>
              <a:cs typeface="+mn-cs"/>
            </a:rPr>
            <a:t>んでください。</a:t>
          </a:r>
          <a:endParaRPr kumimoji="1" lang="en-US" altLang="ja-JP" sz="1400">
            <a:solidFill>
              <a:schemeClr val="lt1"/>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lt1"/>
              </a:solidFill>
              <a:effectLst/>
              <a:latin typeface="Meiryo UI" panose="020B0604030504040204" pitchFamily="50" charset="-128"/>
              <a:ea typeface="Meiryo UI" panose="020B0604030504040204" pitchFamily="50" charset="-128"/>
              <a:cs typeface="+mn-cs"/>
            </a:rPr>
            <a:t>同一事業で費目が分かれる場合　①・②・③へご記入下さい。　</a:t>
          </a:r>
          <a:endParaRPr lang="ja-JP" altLang="ja-JP" sz="1800">
            <a:effectLst/>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・それぞれの数量は応募申請書第</a:t>
          </a:r>
          <a:r>
            <a:rPr kumimoji="1" lang="en-US" altLang="ja-JP" sz="1400">
              <a:latin typeface="Meiryo UI" panose="020B0604030504040204" pitchFamily="50" charset="-128"/>
              <a:ea typeface="Meiryo UI" panose="020B0604030504040204" pitchFamily="50" charset="-128"/>
            </a:rPr>
            <a:t>2</a:t>
          </a:r>
          <a:r>
            <a:rPr kumimoji="1" lang="ja-JP" altLang="en-US" sz="1400">
              <a:latin typeface="Meiryo UI" panose="020B0604030504040204" pitchFamily="50" charset="-128"/>
              <a:ea typeface="Meiryo UI" panose="020B0604030504040204" pitchFamily="50" charset="-128"/>
            </a:rPr>
            <a:t>面の数値と合わせること。</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・万一左記の計算表に当てはまらない場合は</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「計算シート」へ記入のこと。</a:t>
          </a:r>
          <a:endParaRPr kumimoji="1" lang="en-US" altLang="ja-JP" sz="1400">
            <a:latin typeface="Meiryo UI" panose="020B0604030504040204" pitchFamily="50" charset="-128"/>
            <a:ea typeface="Meiryo UI" panose="020B0604030504040204" pitchFamily="50" charset="-128"/>
          </a:endParaRPr>
        </a:p>
        <a:p>
          <a:pPr algn="l"/>
          <a:r>
            <a:rPr kumimoji="1" lang="ja-JP" altLang="en-US" sz="1800">
              <a:solidFill>
                <a:srgbClr val="FFFF00"/>
              </a:solidFill>
              <a:latin typeface="Meiryo UI" panose="020B0604030504040204" pitchFamily="50" charset="-128"/>
              <a:ea typeface="Meiryo UI" panose="020B0604030504040204" pitchFamily="50" charset="-128"/>
            </a:rPr>
            <a:t>この吹き出しは印刷されません</a:t>
          </a:r>
          <a:endParaRPr kumimoji="1" lang="ja-JP" altLang="en-US" sz="1400">
            <a:solidFill>
              <a:srgbClr val="FFFF00"/>
            </a:solidFill>
            <a:latin typeface="Meiryo UI" panose="020B0604030504040204" pitchFamily="50" charset="-128"/>
            <a:ea typeface="Meiryo UI" panose="020B0604030504040204" pitchFamily="50" charset="-128"/>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14</xdr:col>
      <xdr:colOff>225859</xdr:colOff>
      <xdr:row>0</xdr:row>
      <xdr:rowOff>164069</xdr:rowOff>
    </xdr:from>
    <xdr:to>
      <xdr:col>24</xdr:col>
      <xdr:colOff>311897</xdr:colOff>
      <xdr:row>11</xdr:row>
      <xdr:rowOff>384674</xdr:rowOff>
    </xdr:to>
    <xdr:sp macro="" textlink="">
      <xdr:nvSpPr>
        <xdr:cNvPr id="6" name="吹き出し: 四角形 5">
          <a:extLst>
            <a:ext uri="{FF2B5EF4-FFF2-40B4-BE49-F238E27FC236}">
              <a16:creationId xmlns:a16="http://schemas.microsoft.com/office/drawing/2014/main" id="{1B134FC7-0B1E-45E3-B1DB-715DEE8E60ED}"/>
            </a:ext>
          </a:extLst>
        </xdr:cNvPr>
        <xdr:cNvSpPr/>
      </xdr:nvSpPr>
      <xdr:spPr>
        <a:xfrm>
          <a:off x="10216526" y="164069"/>
          <a:ext cx="6605371" cy="2898188"/>
        </a:xfrm>
        <a:prstGeom prst="wedgeRectCallout">
          <a:avLst>
            <a:gd name="adj1" fmla="val -50156"/>
            <a:gd name="adj2" fmla="val 27245"/>
          </a:avLst>
        </a:prstGeom>
        <a:solidFill>
          <a:srgbClr val="0070C0"/>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400" b="0">
              <a:solidFill>
                <a:schemeClr val="lt1"/>
              </a:solidFill>
              <a:effectLst/>
              <a:latin typeface="Meiryo UI" panose="020B0604030504040204" pitchFamily="50" charset="-128"/>
              <a:ea typeface="Meiryo UI" panose="020B0604030504040204" pitchFamily="50" charset="-128"/>
              <a:cs typeface="+mn-cs"/>
            </a:rPr>
            <a:t>＊パトロールは自治体毎に様々な形態があり</a:t>
          </a:r>
          <a:r>
            <a:rPr kumimoji="1" lang="ja-JP" altLang="ja-JP" sz="1400" b="0">
              <a:solidFill>
                <a:srgbClr val="FFFF00"/>
              </a:solidFill>
              <a:effectLst/>
              <a:latin typeface="Meiryo UI" panose="020B0604030504040204" pitchFamily="50" charset="-128"/>
              <a:ea typeface="Meiryo UI" panose="020B0604030504040204" pitchFamily="50" charset="-128"/>
              <a:cs typeface="+mn-cs"/>
            </a:rPr>
            <a:t>想定される費用計算</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を設定しています</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a:t>
          </a:r>
          <a:endParaRPr lang="ja-JP" altLang="ja-JP" sz="2800" b="0">
            <a:effectLst/>
            <a:latin typeface="Meiryo UI" panose="020B0604030504040204" pitchFamily="50" charset="-128"/>
            <a:ea typeface="Meiryo UI" panose="020B0604030504040204" pitchFamily="50" charset="-128"/>
          </a:endParaRPr>
        </a:p>
        <a:p>
          <a:r>
            <a:rPr kumimoji="1" lang="ja-JP" altLang="ja-JP" sz="1400" b="0">
              <a:solidFill>
                <a:schemeClr val="lt1"/>
              </a:solidFill>
              <a:effectLst/>
              <a:latin typeface="Meiryo UI" panose="020B0604030504040204" pitchFamily="50" charset="-128"/>
              <a:ea typeface="Meiryo UI" panose="020B0604030504040204" pitchFamily="50" charset="-128"/>
              <a:cs typeface="+mn-cs"/>
            </a:rPr>
            <a:t>・原則黄色の</a:t>
          </a:r>
          <a:r>
            <a:rPr kumimoji="1" lang="ja-JP" altLang="en-US" sz="1400" b="0">
              <a:solidFill>
                <a:srgbClr val="FFFF00"/>
              </a:solidFill>
              <a:effectLst/>
              <a:latin typeface="Meiryo UI" panose="020B0604030504040204" pitchFamily="50" charset="-128"/>
              <a:ea typeface="Meiryo UI" panose="020B0604030504040204" pitchFamily="50" charset="-128"/>
              <a:cs typeface="+mn-cs"/>
            </a:rPr>
            <a:t>金額</a:t>
          </a:r>
          <a:r>
            <a:rPr kumimoji="1" lang="ja-JP" altLang="ja-JP" sz="1400" b="0">
              <a:solidFill>
                <a:srgbClr val="FFFF00"/>
              </a:solidFill>
              <a:effectLst/>
              <a:latin typeface="Meiryo UI" panose="020B0604030504040204" pitchFamily="50" charset="-128"/>
              <a:ea typeface="Meiryo UI" panose="020B0604030504040204" pitchFamily="50" charset="-128"/>
              <a:cs typeface="+mn-cs"/>
            </a:rPr>
            <a:t>部分を円単位</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で記入</a:t>
          </a:r>
          <a:endParaRPr lang="ja-JP" altLang="ja-JP" sz="2800" b="0">
            <a:effectLst/>
            <a:latin typeface="Meiryo UI" panose="020B0604030504040204" pitchFamily="50" charset="-128"/>
            <a:ea typeface="Meiryo UI" panose="020B0604030504040204" pitchFamily="50" charset="-128"/>
          </a:endParaRPr>
        </a:p>
        <a:p>
          <a:r>
            <a:rPr kumimoji="1" lang="ja-JP" altLang="ja-JP" sz="1400" b="0">
              <a:solidFill>
                <a:schemeClr val="lt1"/>
              </a:solidFill>
              <a:effectLst/>
              <a:latin typeface="Meiryo UI" panose="020B0604030504040204" pitchFamily="50" charset="-128"/>
              <a:ea typeface="Meiryo UI" panose="020B0604030504040204" pitchFamily="50" charset="-128"/>
              <a:cs typeface="+mn-cs"/>
            </a:rPr>
            <a:t>・年度替わりの人件費の値上がり等を見込む場合、複数行表記すること</a:t>
          </a:r>
          <a:endParaRPr lang="ja-JP" altLang="ja-JP" sz="2800" b="0">
            <a:effectLst/>
            <a:latin typeface="Meiryo UI" panose="020B0604030504040204" pitchFamily="50" charset="-128"/>
            <a:ea typeface="Meiryo UI" panose="020B0604030504040204" pitchFamily="50" charset="-128"/>
          </a:endParaRPr>
        </a:p>
        <a:p>
          <a:r>
            <a:rPr kumimoji="1" lang="ja-JP" altLang="ja-JP" sz="1400" b="0">
              <a:solidFill>
                <a:schemeClr val="lt1"/>
              </a:solidFill>
              <a:effectLst/>
              <a:latin typeface="Meiryo UI" panose="020B0604030504040204" pitchFamily="50" charset="-128"/>
              <a:ea typeface="Meiryo UI" panose="020B0604030504040204" pitchFamily="50" charset="-128"/>
              <a:cs typeface="+mn-cs"/>
            </a:rPr>
            <a:t>　この場合都道府県別の賃金の値上がり指標などを</a:t>
          </a:r>
          <a:r>
            <a:rPr kumimoji="1" lang="ja-JP" altLang="ja-JP" sz="1400" b="0" u="sng">
              <a:solidFill>
                <a:schemeClr val="lt1"/>
              </a:solidFill>
              <a:effectLst/>
              <a:latin typeface="Meiryo UI" panose="020B0604030504040204" pitchFamily="50" charset="-128"/>
              <a:ea typeface="Meiryo UI" panose="020B0604030504040204" pitchFamily="50" charset="-128"/>
              <a:cs typeface="+mn-cs"/>
            </a:rPr>
            <a:t>添付のこと</a:t>
          </a:r>
          <a:r>
            <a:rPr kumimoji="1" lang="ja-JP" altLang="en-US" sz="1400" b="0" u="sng">
              <a:solidFill>
                <a:schemeClr val="lt1"/>
              </a:solidFill>
              <a:effectLst/>
              <a:latin typeface="Meiryo UI" panose="020B0604030504040204" pitchFamily="50" charset="-128"/>
              <a:ea typeface="Meiryo UI" panose="020B0604030504040204" pitchFamily="50" charset="-128"/>
              <a:cs typeface="+mn-cs"/>
            </a:rPr>
            <a:t>。</a:t>
          </a:r>
          <a:endParaRPr lang="ja-JP" altLang="ja-JP" sz="2800" b="0" u="sng">
            <a:effectLst/>
            <a:latin typeface="Meiryo UI" panose="020B0604030504040204" pitchFamily="50" charset="-128"/>
            <a:ea typeface="Meiryo UI" panose="020B0604030504040204" pitchFamily="50" charset="-128"/>
          </a:endParaRPr>
        </a:p>
        <a:p>
          <a:r>
            <a:rPr kumimoji="1" lang="ja-JP" altLang="ja-JP" sz="1400" b="0">
              <a:solidFill>
                <a:schemeClr val="lt1"/>
              </a:solidFill>
              <a:effectLst/>
              <a:latin typeface="Meiryo UI" panose="020B0604030504040204" pitchFamily="50" charset="-128"/>
              <a:ea typeface="Meiryo UI" panose="020B0604030504040204" pitchFamily="50" charset="-128"/>
              <a:cs typeface="+mn-cs"/>
            </a:rPr>
            <a:t>・</a:t>
          </a:r>
          <a:r>
            <a:rPr kumimoji="1" lang="ja-JP" altLang="ja-JP" sz="1400" b="0">
              <a:solidFill>
                <a:srgbClr val="FFFF00"/>
              </a:solidFill>
              <a:effectLst/>
              <a:latin typeface="Meiryo UI" panose="020B0604030504040204" pitchFamily="50" charset="-128"/>
              <a:ea typeface="Meiryo UI" panose="020B0604030504040204" pitchFamily="50" charset="-128"/>
              <a:cs typeface="+mn-cs"/>
            </a:rPr>
            <a:t>応募申請書第</a:t>
          </a:r>
          <a:r>
            <a:rPr kumimoji="1" lang="en-US" altLang="ja-JP" sz="1400" b="0">
              <a:solidFill>
                <a:srgbClr val="FFFF00"/>
              </a:solidFill>
              <a:effectLst/>
              <a:latin typeface="Meiryo UI" panose="020B0604030504040204" pitchFamily="50" charset="-128"/>
              <a:ea typeface="Meiryo UI" panose="020B0604030504040204" pitchFamily="50" charset="-128"/>
              <a:cs typeface="+mn-cs"/>
            </a:rPr>
            <a:t>2</a:t>
          </a:r>
          <a:r>
            <a:rPr kumimoji="1" lang="ja-JP" altLang="ja-JP" sz="1400" b="0">
              <a:solidFill>
                <a:srgbClr val="FFFF00"/>
              </a:solidFill>
              <a:effectLst/>
              <a:latin typeface="Meiryo UI" panose="020B0604030504040204" pitchFamily="50" charset="-128"/>
              <a:ea typeface="Meiryo UI" panose="020B0604030504040204" pitchFamily="50" charset="-128"/>
              <a:cs typeface="+mn-cs"/>
            </a:rPr>
            <a:t>面の数値</a:t>
          </a:r>
          <a:r>
            <a:rPr kumimoji="1" lang="ja-JP" altLang="en-US" sz="1400" b="0">
              <a:solidFill>
                <a:srgbClr val="FFFF00"/>
              </a:solidFill>
              <a:effectLst/>
              <a:latin typeface="Meiryo UI" panose="020B0604030504040204" pitchFamily="50" charset="-128"/>
              <a:ea typeface="Meiryo UI" panose="020B0604030504040204" pitchFamily="50" charset="-128"/>
              <a:cs typeface="+mn-cs"/>
            </a:rPr>
            <a:t>（単価・時間・日数等）</a:t>
          </a:r>
          <a:r>
            <a:rPr kumimoji="1" lang="ja-JP" altLang="ja-JP" sz="1400" b="0">
              <a:solidFill>
                <a:srgbClr val="FFFF00"/>
              </a:solidFill>
              <a:effectLst/>
              <a:latin typeface="Meiryo UI" panose="020B0604030504040204" pitchFamily="50" charset="-128"/>
              <a:ea typeface="Meiryo UI" panose="020B0604030504040204" pitchFamily="50" charset="-128"/>
              <a:cs typeface="+mn-cs"/>
            </a:rPr>
            <a:t>と合わせる</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こと。</a:t>
          </a:r>
          <a:endParaRPr lang="ja-JP" altLang="ja-JP" sz="2800" b="0">
            <a:effectLst/>
            <a:latin typeface="Meiryo UI" panose="020B0604030504040204" pitchFamily="50" charset="-128"/>
            <a:ea typeface="Meiryo UI" panose="020B0604030504040204" pitchFamily="50" charset="-128"/>
          </a:endParaRPr>
        </a:p>
        <a:p>
          <a:r>
            <a:rPr kumimoji="1" lang="ja-JP" altLang="ja-JP" sz="1400" b="0">
              <a:solidFill>
                <a:schemeClr val="lt1"/>
              </a:solidFill>
              <a:effectLst/>
              <a:latin typeface="Meiryo UI" panose="020B0604030504040204" pitchFamily="50" charset="-128"/>
              <a:ea typeface="Meiryo UI" panose="020B0604030504040204" pitchFamily="50" charset="-128"/>
              <a:cs typeface="+mn-cs"/>
            </a:rPr>
            <a:t>・万一下記の計算表に当てはまらない場合</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は、各自エビデンスの詳細がわかる</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計算根拠をご提出いただきます。</a:t>
          </a:r>
          <a:r>
            <a:rPr kumimoji="1" lang="ja-JP" altLang="en-US" sz="1400" b="0">
              <a:solidFill>
                <a:schemeClr val="bg1"/>
              </a:solidFill>
              <a:effectLst/>
              <a:latin typeface="Meiryo UI" panose="020B0604030504040204" pitchFamily="50" charset="-128"/>
              <a:ea typeface="Meiryo UI" panose="020B0604030504040204" pitchFamily="50" charset="-128"/>
              <a:cs typeface="+mn-cs"/>
            </a:rPr>
            <a:t>計算シートを活用ください</a:t>
          </a:r>
          <a:r>
            <a:rPr kumimoji="1" lang="ja-JP" altLang="ja-JP" sz="1400" b="0">
              <a:solidFill>
                <a:schemeClr val="bg1"/>
              </a:solidFill>
              <a:effectLst/>
              <a:latin typeface="Meiryo UI" panose="020B0604030504040204" pitchFamily="50" charset="-128"/>
              <a:ea typeface="Meiryo UI" panose="020B0604030504040204" pitchFamily="50" charset="-128"/>
              <a:cs typeface="+mn-cs"/>
            </a:rPr>
            <a:t>）</a:t>
          </a:r>
          <a:endParaRPr kumimoji="1" lang="en-US" altLang="ja-JP" sz="1400" b="0">
            <a:solidFill>
              <a:schemeClr val="bg1"/>
            </a:solidFill>
            <a:effectLst/>
            <a:latin typeface="Meiryo UI" panose="020B0604030504040204" pitchFamily="50" charset="-128"/>
            <a:ea typeface="Meiryo UI" panose="020B0604030504040204" pitchFamily="50" charset="-128"/>
            <a:cs typeface="+mn-cs"/>
          </a:endParaRPr>
        </a:p>
        <a:p>
          <a:r>
            <a:rPr kumimoji="1" lang="ja-JP" altLang="en-US" sz="2800">
              <a:solidFill>
                <a:srgbClr val="FFFF00"/>
              </a:solidFill>
              <a:latin typeface="Meiryo UI" panose="020B0604030504040204" pitchFamily="50" charset="-128"/>
              <a:ea typeface="Meiryo UI" panose="020B0604030504040204" pitchFamily="50" charset="-128"/>
            </a:rPr>
            <a:t>　　　この吹き出しは印刷されません</a:t>
          </a:r>
          <a:endParaRPr kumimoji="1" lang="ja-JP" altLang="en-US" sz="2000">
            <a:solidFill>
              <a:srgbClr val="FFFF00"/>
            </a:solidFill>
            <a:latin typeface="Meiryo UI" panose="020B0604030504040204" pitchFamily="50" charset="-128"/>
            <a:ea typeface="Meiryo UI" panose="020B0604030504040204" pitchFamily="50" charset="-128"/>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8</xdr:col>
      <xdr:colOff>111125</xdr:colOff>
      <xdr:row>3</xdr:row>
      <xdr:rowOff>168275</xdr:rowOff>
    </xdr:from>
    <xdr:to>
      <xdr:col>14</xdr:col>
      <xdr:colOff>601808</xdr:colOff>
      <xdr:row>14</xdr:row>
      <xdr:rowOff>85725</xdr:rowOff>
    </xdr:to>
    <xdr:sp macro="" textlink="">
      <xdr:nvSpPr>
        <xdr:cNvPr id="3" name="吹き出し: 四角形 2">
          <a:extLst>
            <a:ext uri="{FF2B5EF4-FFF2-40B4-BE49-F238E27FC236}">
              <a16:creationId xmlns:a16="http://schemas.microsoft.com/office/drawing/2014/main" id="{85E2238B-154E-4096-9069-00C22D5159A3}"/>
            </a:ext>
          </a:extLst>
        </xdr:cNvPr>
        <xdr:cNvSpPr/>
      </xdr:nvSpPr>
      <xdr:spPr>
        <a:xfrm>
          <a:off x="10074275" y="663575"/>
          <a:ext cx="4148283" cy="2994025"/>
        </a:xfrm>
        <a:prstGeom prst="wedgeRectCallout">
          <a:avLst>
            <a:gd name="adj1" fmla="val -65329"/>
            <a:gd name="adj2" fmla="val 16888"/>
          </a:avLst>
        </a:prstGeom>
        <a:solidFill>
          <a:srgbClr val="0070C0"/>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latin typeface="Meiryo UI" panose="020B0604030504040204" pitchFamily="50" charset="-128"/>
              <a:ea typeface="Meiryo UI" panose="020B0604030504040204" pitchFamily="50" charset="-128"/>
            </a:rPr>
            <a:t>原則薄緑色の部分を</a:t>
          </a:r>
          <a:r>
            <a:rPr kumimoji="1" lang="ja-JP" altLang="en-US" sz="1400" b="1">
              <a:solidFill>
                <a:srgbClr val="FFFF00"/>
              </a:solidFill>
              <a:latin typeface="Meiryo UI" panose="020B0604030504040204" pitchFamily="50" charset="-128"/>
              <a:ea typeface="Meiryo UI" panose="020B0604030504040204" pitchFamily="50" charset="-128"/>
            </a:rPr>
            <a:t>円単位</a:t>
          </a:r>
          <a:r>
            <a:rPr kumimoji="1" lang="ja-JP" altLang="en-US" sz="1400">
              <a:latin typeface="Meiryo UI" panose="020B0604030504040204" pitchFamily="50" charset="-128"/>
              <a:ea typeface="Meiryo UI" panose="020B0604030504040204" pitchFamily="50" charset="-128"/>
            </a:rPr>
            <a:t>で記入</a:t>
          </a:r>
          <a:endParaRPr kumimoji="1" lang="en-US" altLang="ja-JP" sz="1400">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lt1"/>
              </a:solidFill>
              <a:effectLst/>
              <a:latin typeface="Meiryo UI" panose="020B0604030504040204" pitchFamily="50" charset="-128"/>
              <a:ea typeface="Meiryo UI" panose="020B0604030504040204" pitchFamily="50" charset="-128"/>
              <a:cs typeface="+mn-cs"/>
            </a:rPr>
            <a:t>・</a:t>
          </a:r>
          <a:r>
            <a:rPr kumimoji="1" lang="ja-JP" altLang="ja-JP" sz="1400">
              <a:solidFill>
                <a:schemeClr val="lt1"/>
              </a:solidFill>
              <a:effectLst/>
              <a:latin typeface="Meiryo UI" panose="020B0604030504040204" pitchFamily="50" charset="-128"/>
              <a:ea typeface="Meiryo UI" panose="020B0604030504040204" pitchFamily="50" charset="-128"/>
              <a:cs typeface="+mn-cs"/>
            </a:rPr>
            <a:t>プルダウンメニューから</a:t>
          </a:r>
          <a:r>
            <a:rPr kumimoji="1" lang="ja-JP" altLang="en-US" sz="1400">
              <a:solidFill>
                <a:schemeClr val="lt1"/>
              </a:solidFill>
              <a:effectLst/>
              <a:latin typeface="Meiryo UI" panose="020B0604030504040204" pitchFamily="50" charset="-128"/>
              <a:ea typeface="Meiryo UI" panose="020B0604030504040204" pitchFamily="50" charset="-128"/>
              <a:cs typeface="+mn-cs"/>
            </a:rPr>
            <a:t>事業</a:t>
          </a:r>
          <a:r>
            <a:rPr kumimoji="1" lang="ja-JP" altLang="ja-JP" sz="1400">
              <a:solidFill>
                <a:schemeClr val="lt1"/>
              </a:solidFill>
              <a:effectLst/>
              <a:latin typeface="Meiryo UI" panose="020B0604030504040204" pitchFamily="50" charset="-128"/>
              <a:ea typeface="Meiryo UI" panose="020B0604030504040204" pitchFamily="50" charset="-128"/>
              <a:cs typeface="+mn-cs"/>
            </a:rPr>
            <a:t>を選</a:t>
          </a:r>
          <a:r>
            <a:rPr kumimoji="1" lang="ja-JP" altLang="en-US" sz="1400">
              <a:solidFill>
                <a:schemeClr val="lt1"/>
              </a:solidFill>
              <a:effectLst/>
              <a:latin typeface="Meiryo UI" panose="020B0604030504040204" pitchFamily="50" charset="-128"/>
              <a:ea typeface="Meiryo UI" panose="020B0604030504040204" pitchFamily="50" charset="-128"/>
              <a:cs typeface="+mn-cs"/>
            </a:rPr>
            <a:t>んでください。</a:t>
          </a:r>
          <a:endParaRPr kumimoji="1" lang="en-US" altLang="ja-JP" sz="1400">
            <a:solidFill>
              <a:schemeClr val="lt1"/>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lt1"/>
              </a:solidFill>
              <a:effectLst/>
              <a:latin typeface="Meiryo UI" panose="020B0604030504040204" pitchFamily="50" charset="-128"/>
              <a:ea typeface="Meiryo UI" panose="020B0604030504040204" pitchFamily="50" charset="-128"/>
              <a:cs typeface="+mn-cs"/>
            </a:rPr>
            <a:t>同一事業で費目が分かれる場合　①・②・③へご記入下さい。　</a:t>
          </a:r>
          <a:endParaRPr lang="ja-JP" altLang="ja-JP" sz="1800">
            <a:effectLst/>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・それぞれの数量は応募申請書第</a:t>
          </a:r>
          <a:r>
            <a:rPr kumimoji="1" lang="en-US" altLang="ja-JP" sz="1400">
              <a:latin typeface="Meiryo UI" panose="020B0604030504040204" pitchFamily="50" charset="-128"/>
              <a:ea typeface="Meiryo UI" panose="020B0604030504040204" pitchFamily="50" charset="-128"/>
            </a:rPr>
            <a:t>2</a:t>
          </a:r>
          <a:r>
            <a:rPr kumimoji="1" lang="ja-JP" altLang="en-US" sz="1400">
              <a:latin typeface="Meiryo UI" panose="020B0604030504040204" pitchFamily="50" charset="-128"/>
              <a:ea typeface="Meiryo UI" panose="020B0604030504040204" pitchFamily="50" charset="-128"/>
            </a:rPr>
            <a:t>面の数値と合わせること。</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・万一、左記の計算表に当てはまらない場合は</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「計算シート」へ記入のこと。</a:t>
          </a:r>
          <a:endParaRPr kumimoji="1" lang="en-US" altLang="ja-JP" sz="1400">
            <a:latin typeface="Meiryo UI" panose="020B0604030504040204" pitchFamily="50" charset="-128"/>
            <a:ea typeface="Meiryo UI" panose="020B0604030504040204" pitchFamily="50" charset="-128"/>
          </a:endParaRPr>
        </a:p>
        <a:p>
          <a:pPr algn="l"/>
          <a:r>
            <a:rPr kumimoji="1" lang="ja-JP" altLang="en-US" sz="1800">
              <a:solidFill>
                <a:srgbClr val="FFFF00"/>
              </a:solidFill>
              <a:latin typeface="Meiryo UI" panose="020B0604030504040204" pitchFamily="50" charset="-128"/>
              <a:ea typeface="Meiryo UI" panose="020B0604030504040204" pitchFamily="50" charset="-128"/>
            </a:rPr>
            <a:t>この吹き出しは印刷されません</a:t>
          </a:r>
          <a:endParaRPr kumimoji="1" lang="ja-JP" altLang="en-US" sz="1400">
            <a:solidFill>
              <a:srgbClr val="FFFF00"/>
            </a:solidFill>
            <a:latin typeface="Meiryo UI" panose="020B0604030504040204" pitchFamily="50" charset="-128"/>
            <a:ea typeface="Meiryo UI" panose="020B0604030504040204" pitchFamily="50" charset="-128"/>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S42"/>
  <sheetViews>
    <sheetView showGridLines="0" tabSelected="1" zoomScaleNormal="100" zoomScaleSheetLayoutView="115" workbookViewId="0">
      <selection activeCell="E17" sqref="E17"/>
    </sheetView>
  </sheetViews>
  <sheetFormatPr defaultColWidth="9" defaultRowHeight="13.5"/>
  <cols>
    <col min="1" max="1" width="2.26953125" style="16" customWidth="1"/>
    <col min="2" max="2" width="20.36328125" style="16" customWidth="1"/>
    <col min="3" max="3" width="12.08984375" style="16" customWidth="1"/>
    <col min="4" max="4" width="8" style="16" customWidth="1"/>
    <col min="5" max="5" width="13.453125" style="16" customWidth="1"/>
    <col min="6" max="6" width="34.26953125" style="16" customWidth="1"/>
    <col min="7" max="8" width="9" style="63"/>
    <col min="9" max="9" width="11.6328125" style="63" customWidth="1"/>
    <col min="10" max="10" width="38.90625" style="63" customWidth="1"/>
    <col min="11" max="11" width="9" style="63"/>
    <col min="12" max="13" width="9" style="16"/>
    <col min="14" max="14" width="10.453125" style="16" customWidth="1"/>
    <col min="15" max="16384" width="9" style="16"/>
  </cols>
  <sheetData>
    <row r="1" spans="1:19" s="9" customFormat="1" ht="19" customHeight="1">
      <c r="B1" s="73"/>
      <c r="F1" s="163" t="s">
        <v>115</v>
      </c>
      <c r="G1" s="62"/>
      <c r="H1" s="62"/>
      <c r="I1" s="62"/>
      <c r="J1" s="62"/>
      <c r="K1" s="62"/>
    </row>
    <row r="2" spans="1:19" s="9" customFormat="1" ht="15">
      <c r="F2" s="35"/>
      <c r="G2" s="62"/>
      <c r="H2" s="62"/>
      <c r="I2" s="62"/>
      <c r="J2" s="62"/>
      <c r="K2" s="62"/>
    </row>
    <row r="3" spans="1:19" s="9" customFormat="1" ht="15">
      <c r="F3" s="35"/>
      <c r="G3" s="62"/>
      <c r="H3" s="62"/>
      <c r="I3" s="62"/>
      <c r="J3" s="62"/>
      <c r="K3" s="62"/>
    </row>
    <row r="4" spans="1:19" s="9" customFormat="1" ht="10.5" customHeight="1">
      <c r="F4" s="35"/>
      <c r="G4" s="62"/>
      <c r="H4" s="62"/>
      <c r="I4" s="62"/>
      <c r="J4" s="62"/>
      <c r="K4" s="62"/>
    </row>
    <row r="5" spans="1:19" s="9" customFormat="1" ht="15">
      <c r="A5" s="36" t="s">
        <v>64</v>
      </c>
      <c r="F5" s="36"/>
      <c r="G5" s="62"/>
      <c r="H5" s="62"/>
      <c r="I5" s="62"/>
      <c r="J5" s="62"/>
      <c r="K5" s="62"/>
    </row>
    <row r="6" spans="1:19" s="9" customFormat="1" ht="49.75" customHeight="1">
      <c r="A6" s="205" t="s">
        <v>105</v>
      </c>
      <c r="B6" s="205"/>
      <c r="C6" s="205"/>
      <c r="D6" s="205"/>
      <c r="E6" s="205"/>
      <c r="F6" s="205"/>
      <c r="G6" s="62"/>
      <c r="H6" s="62"/>
      <c r="I6" s="62"/>
      <c r="J6" s="62"/>
      <c r="K6" s="62"/>
      <c r="L6" s="16"/>
      <c r="M6" s="16"/>
      <c r="N6" s="16"/>
      <c r="O6" s="16"/>
    </row>
    <row r="7" spans="1:19" s="9" customFormat="1" ht="15.65" customHeight="1" thickBot="1">
      <c r="A7" s="10"/>
      <c r="B7" s="228"/>
      <c r="C7" s="228"/>
      <c r="D7" s="228"/>
      <c r="E7" s="228"/>
      <c r="F7" s="228"/>
      <c r="G7" s="62"/>
      <c r="H7" s="62"/>
      <c r="I7" s="62"/>
      <c r="J7" s="62"/>
      <c r="K7" s="62"/>
    </row>
    <row r="8" spans="1:19" ht="31.5" customHeight="1" thickTop="1" thickBot="1">
      <c r="B8" s="22" t="s">
        <v>4</v>
      </c>
      <c r="C8" s="222" t="s">
        <v>74</v>
      </c>
      <c r="D8" s="223"/>
      <c r="E8" s="17" t="s">
        <v>55</v>
      </c>
      <c r="F8" s="23" t="s">
        <v>11</v>
      </c>
      <c r="H8" s="193" t="s">
        <v>102</v>
      </c>
      <c r="I8" s="193"/>
      <c r="J8" s="193"/>
    </row>
    <row r="9" spans="1:19" ht="20.5" customHeight="1">
      <c r="B9" s="216" t="s">
        <v>61</v>
      </c>
      <c r="C9" s="224" t="s">
        <v>77</v>
      </c>
      <c r="D9" s="225"/>
      <c r="E9" s="30"/>
      <c r="F9" s="61"/>
      <c r="H9" s="192" t="s">
        <v>81</v>
      </c>
      <c r="I9" s="192"/>
      <c r="J9" s="192"/>
    </row>
    <row r="10" spans="1:19" ht="20.5" customHeight="1">
      <c r="B10" s="217"/>
      <c r="C10" s="197" t="s">
        <v>130</v>
      </c>
      <c r="D10" s="198"/>
      <c r="E10" s="31"/>
      <c r="F10" s="24"/>
      <c r="H10" s="191" t="s">
        <v>68</v>
      </c>
      <c r="I10" s="191"/>
      <c r="J10" s="191"/>
      <c r="S10" s="18"/>
    </row>
    <row r="11" spans="1:19" ht="20.5" customHeight="1">
      <c r="B11" s="57"/>
      <c r="C11" s="197"/>
      <c r="D11" s="198"/>
      <c r="E11" s="31"/>
      <c r="F11" s="24"/>
      <c r="H11" s="16"/>
      <c r="I11" s="16" t="s">
        <v>65</v>
      </c>
      <c r="J11" s="16"/>
      <c r="S11" s="18"/>
    </row>
    <row r="12" spans="1:19" ht="20.5" customHeight="1">
      <c r="B12" s="218" t="s">
        <v>79</v>
      </c>
      <c r="C12" s="197"/>
      <c r="D12" s="198"/>
      <c r="E12" s="31"/>
      <c r="F12" s="24"/>
      <c r="H12" s="189" t="s">
        <v>66</v>
      </c>
      <c r="I12" s="189"/>
      <c r="J12" s="189"/>
    </row>
    <row r="13" spans="1:19" ht="20.5" customHeight="1">
      <c r="B13" s="218"/>
      <c r="C13" s="197"/>
      <c r="D13" s="198"/>
      <c r="E13" s="31"/>
      <c r="F13" s="24"/>
      <c r="H13" s="192" t="s">
        <v>83</v>
      </c>
      <c r="I13" s="192"/>
      <c r="J13" s="192"/>
    </row>
    <row r="14" spans="1:19" ht="20.5" customHeight="1">
      <c r="B14" s="218"/>
      <c r="C14" s="197"/>
      <c r="D14" s="198"/>
      <c r="E14" s="55"/>
      <c r="F14" s="56"/>
      <c r="H14" s="43"/>
      <c r="I14" s="192" t="s">
        <v>121</v>
      </c>
      <c r="J14" s="192"/>
    </row>
    <row r="15" spans="1:19" ht="20.5" customHeight="1" thickBot="1">
      <c r="B15" s="58"/>
      <c r="C15" s="211"/>
      <c r="D15" s="212"/>
      <c r="E15" s="59"/>
      <c r="F15" s="25"/>
      <c r="H15" s="16"/>
      <c r="I15" s="16"/>
      <c r="J15" s="16"/>
      <c r="L15" s="43"/>
      <c r="M15" s="43"/>
    </row>
    <row r="16" spans="1:19" ht="20.5" customHeight="1" thickTop="1" thickBot="1">
      <c r="B16" s="26" t="s">
        <v>5</v>
      </c>
      <c r="C16" s="202"/>
      <c r="D16" s="203"/>
      <c r="E16" s="27">
        <f>SUM(E9:E15)</f>
        <v>0</v>
      </c>
      <c r="F16" s="28"/>
    </row>
    <row r="17" spans="2:10" ht="20.5" customHeight="1" thickTop="1">
      <c r="B17" s="214" t="s">
        <v>60</v>
      </c>
      <c r="C17" s="226" t="s">
        <v>77</v>
      </c>
      <c r="D17" s="227"/>
      <c r="E17" s="30"/>
      <c r="F17" s="29"/>
      <c r="H17" s="189" t="s">
        <v>103</v>
      </c>
      <c r="I17" s="189"/>
      <c r="J17" s="189"/>
    </row>
    <row r="18" spans="2:10" ht="20.5" customHeight="1">
      <c r="B18" s="215"/>
      <c r="C18" s="197"/>
      <c r="D18" s="198"/>
      <c r="E18" s="31"/>
      <c r="F18" s="24"/>
      <c r="H18" s="190" t="s">
        <v>78</v>
      </c>
      <c r="I18" s="190"/>
      <c r="J18" s="16" t="s">
        <v>75</v>
      </c>
    </row>
    <row r="19" spans="2:10" ht="20.5" customHeight="1">
      <c r="B19" s="42" t="s">
        <v>80</v>
      </c>
      <c r="C19" s="197"/>
      <c r="D19" s="198"/>
      <c r="E19" s="31"/>
      <c r="F19" s="24"/>
      <c r="H19" s="189" t="s">
        <v>66</v>
      </c>
      <c r="I19" s="189"/>
      <c r="J19" s="189"/>
    </row>
    <row r="20" spans="2:10" ht="27.5" thickBot="1">
      <c r="B20" s="162" t="s">
        <v>113</v>
      </c>
      <c r="C20" s="197"/>
      <c r="D20" s="198"/>
      <c r="E20" s="31"/>
      <c r="F20" s="24"/>
      <c r="H20" s="192" t="s">
        <v>84</v>
      </c>
      <c r="I20" s="192"/>
      <c r="J20" s="192"/>
    </row>
    <row r="21" spans="2:10" ht="20.5" customHeight="1" thickTop="1" thickBot="1">
      <c r="B21" s="26" t="s">
        <v>6</v>
      </c>
      <c r="C21" s="202"/>
      <c r="D21" s="203"/>
      <c r="E21" s="27">
        <f>SUM(E17:E20)</f>
        <v>0</v>
      </c>
      <c r="F21" s="28"/>
      <c r="H21" s="189" t="s">
        <v>116</v>
      </c>
      <c r="I21" s="189"/>
      <c r="J21" s="189"/>
    </row>
    <row r="22" spans="2:10" ht="20.5" customHeight="1" thickTop="1">
      <c r="B22" s="232" t="s">
        <v>58</v>
      </c>
      <c r="C22" s="226" t="s">
        <v>77</v>
      </c>
      <c r="D22" s="227"/>
      <c r="E22" s="30"/>
      <c r="F22" s="29"/>
      <c r="H22" s="189" t="s">
        <v>114</v>
      </c>
      <c r="I22" s="189"/>
      <c r="J22" s="16" t="s">
        <v>65</v>
      </c>
    </row>
    <row r="23" spans="2:10" ht="20.5" customHeight="1">
      <c r="B23" s="233"/>
      <c r="C23" s="197"/>
      <c r="D23" s="198"/>
      <c r="E23" s="31"/>
      <c r="F23" s="24"/>
    </row>
    <row r="24" spans="2:10" ht="20.5" customHeight="1">
      <c r="B24" s="65"/>
      <c r="C24" s="197"/>
      <c r="D24" s="198"/>
      <c r="E24" s="31"/>
      <c r="F24" s="24"/>
      <c r="H24" s="189" t="s">
        <v>104</v>
      </c>
      <c r="I24" s="189"/>
      <c r="J24" s="189"/>
    </row>
    <row r="25" spans="2:10" ht="20.5" customHeight="1">
      <c r="B25" s="66"/>
      <c r="C25" s="197"/>
      <c r="D25" s="198"/>
      <c r="E25" s="31"/>
      <c r="F25" s="24"/>
      <c r="H25" s="190" t="s">
        <v>67</v>
      </c>
      <c r="I25" s="190"/>
      <c r="J25" s="190"/>
    </row>
    <row r="26" spans="2:10" ht="20.5" customHeight="1">
      <c r="B26" s="67" t="s">
        <v>59</v>
      </c>
      <c r="C26" s="197"/>
      <c r="D26" s="198"/>
      <c r="E26" s="31"/>
      <c r="F26" s="24"/>
      <c r="H26" s="191" t="s">
        <v>69</v>
      </c>
      <c r="I26" s="191"/>
      <c r="J26" s="191"/>
    </row>
    <row r="27" spans="2:10" ht="20.5" customHeight="1">
      <c r="B27" s="67"/>
      <c r="C27" s="197"/>
      <c r="D27" s="198"/>
      <c r="E27" s="55"/>
      <c r="F27" s="56"/>
      <c r="H27" s="213" t="s">
        <v>82</v>
      </c>
      <c r="I27" s="213"/>
      <c r="J27" s="213"/>
    </row>
    <row r="28" spans="2:10" ht="20.5" customHeight="1">
      <c r="B28" s="65"/>
      <c r="C28" s="197"/>
      <c r="D28" s="198"/>
      <c r="E28" s="55"/>
      <c r="F28" s="56"/>
      <c r="H28" s="16"/>
      <c r="I28" s="192" t="s">
        <v>65</v>
      </c>
      <c r="J28" s="192"/>
    </row>
    <row r="29" spans="2:10" ht="20.5" customHeight="1" thickBot="1">
      <c r="B29" s="68"/>
      <c r="C29" s="211"/>
      <c r="D29" s="212"/>
      <c r="E29" s="59"/>
      <c r="F29" s="25"/>
      <c r="H29" s="196"/>
      <c r="I29" s="196"/>
      <c r="J29" s="196"/>
    </row>
    <row r="30" spans="2:10" ht="20.5" customHeight="1" thickTop="1" thickBot="1">
      <c r="B30" s="26" t="s">
        <v>7</v>
      </c>
      <c r="C30" s="202"/>
      <c r="D30" s="203"/>
      <c r="E30" s="32">
        <f>SUM(E22:E29)</f>
        <v>0</v>
      </c>
      <c r="F30" s="28"/>
    </row>
    <row r="31" spans="2:10" ht="34.5" customHeight="1" thickTop="1" thickBot="1">
      <c r="B31" s="26" t="s">
        <v>9</v>
      </c>
      <c r="C31" s="202"/>
      <c r="D31" s="204"/>
      <c r="E31" s="33">
        <f>SUM(E16,E21,E30)</f>
        <v>0</v>
      </c>
      <c r="F31" s="34"/>
    </row>
    <row r="32" spans="2:10" ht="17.25" customHeight="1" thickTop="1">
      <c r="B32" s="18"/>
      <c r="C32" s="19"/>
      <c r="D32" s="19"/>
      <c r="E32" s="19"/>
      <c r="F32" s="20"/>
    </row>
    <row r="33" spans="1:11" ht="76.5" customHeight="1" thickBot="1">
      <c r="A33" s="205" t="s">
        <v>117</v>
      </c>
      <c r="B33" s="205"/>
      <c r="C33" s="205"/>
      <c r="D33" s="205"/>
      <c r="E33" s="205"/>
      <c r="F33" s="205"/>
      <c r="H33" s="194" t="s">
        <v>118</v>
      </c>
      <c r="I33" s="195"/>
      <c r="J33" s="195"/>
    </row>
    <row r="34" spans="1:11" ht="33.75" customHeight="1" thickTop="1" thickBot="1">
      <c r="A34" s="9"/>
      <c r="B34" s="206" t="s">
        <v>2</v>
      </c>
      <c r="C34" s="207"/>
      <c r="D34" s="208"/>
      <c r="E34" s="21" t="s">
        <v>8</v>
      </c>
      <c r="F34" s="37" t="s">
        <v>1</v>
      </c>
    </row>
    <row r="35" spans="1:11" s="18" customFormat="1" ht="60" customHeight="1" thickTop="1" thickBot="1">
      <c r="A35" s="38"/>
      <c r="B35" s="199" t="s">
        <v>119</v>
      </c>
      <c r="C35" s="209"/>
      <c r="D35" s="210"/>
      <c r="E35" s="69"/>
      <c r="F35" s="70"/>
      <c r="G35" s="63"/>
      <c r="H35" s="64"/>
      <c r="I35" s="64"/>
      <c r="J35" s="64"/>
      <c r="K35" s="64"/>
    </row>
    <row r="36" spans="1:11" s="18" customFormat="1" ht="36" customHeight="1" thickTop="1" thickBot="1">
      <c r="A36" s="38"/>
      <c r="B36" s="38"/>
      <c r="C36" s="39"/>
      <c r="D36" s="39"/>
      <c r="E36" s="38"/>
      <c r="F36" s="40"/>
      <c r="G36" s="64"/>
      <c r="H36" s="64"/>
      <c r="I36" s="64"/>
      <c r="J36" s="64"/>
      <c r="K36" s="64"/>
    </row>
    <row r="37" spans="1:11" ht="33.75" customHeight="1" thickTop="1" thickBot="1">
      <c r="A37" s="9"/>
      <c r="B37" s="229" t="s">
        <v>2</v>
      </c>
      <c r="C37" s="230"/>
      <c r="D37" s="231"/>
      <c r="E37" s="41" t="s">
        <v>8</v>
      </c>
      <c r="F37" s="37" t="s">
        <v>3</v>
      </c>
      <c r="G37" s="64"/>
    </row>
    <row r="38" spans="1:11" ht="51" customHeight="1" thickTop="1" thickBot="1">
      <c r="A38" s="9"/>
      <c r="B38" s="199" t="s">
        <v>120</v>
      </c>
      <c r="C38" s="209"/>
      <c r="D38" s="204"/>
      <c r="E38" s="71"/>
      <c r="F38" s="72"/>
    </row>
    <row r="39" spans="1:11" s="18" customFormat="1" ht="36" customHeight="1" thickTop="1" thickBot="1">
      <c r="A39" s="38"/>
      <c r="B39" s="38"/>
      <c r="C39" s="39"/>
      <c r="D39" s="39"/>
      <c r="E39" s="38"/>
      <c r="F39" s="40"/>
      <c r="G39" s="63"/>
      <c r="H39" s="64"/>
      <c r="I39" s="64"/>
      <c r="J39" s="64"/>
      <c r="K39" s="64"/>
    </row>
    <row r="40" spans="1:11" ht="39" customHeight="1" thickTop="1" thickBot="1">
      <c r="A40" s="10"/>
      <c r="B40" s="199" t="s">
        <v>70</v>
      </c>
      <c r="C40" s="200"/>
      <c r="D40" s="200"/>
      <c r="E40" s="200"/>
      <c r="F40" s="201"/>
      <c r="G40" s="64"/>
    </row>
    <row r="41" spans="1:11" ht="292.5" customHeight="1" thickTop="1" thickBot="1">
      <c r="A41" s="9"/>
      <c r="B41" s="219" t="s">
        <v>10</v>
      </c>
      <c r="C41" s="220"/>
      <c r="D41" s="220"/>
      <c r="E41" s="220"/>
      <c r="F41" s="221"/>
    </row>
    <row r="42" spans="1:11" ht="14" thickTop="1"/>
  </sheetData>
  <mergeCells count="56">
    <mergeCell ref="B41:F41"/>
    <mergeCell ref="A6:F6"/>
    <mergeCell ref="C8:D8"/>
    <mergeCell ref="C9:D9"/>
    <mergeCell ref="C10:D10"/>
    <mergeCell ref="C11:D11"/>
    <mergeCell ref="C12:D12"/>
    <mergeCell ref="C13:D13"/>
    <mergeCell ref="C15:D15"/>
    <mergeCell ref="C16:D16"/>
    <mergeCell ref="C17:D17"/>
    <mergeCell ref="B7:F7"/>
    <mergeCell ref="B37:D37"/>
    <mergeCell ref="C22:D22"/>
    <mergeCell ref="C19:D19"/>
    <mergeCell ref="B22:B23"/>
    <mergeCell ref="C27:D27"/>
    <mergeCell ref="C28:D28"/>
    <mergeCell ref="C21:D21"/>
    <mergeCell ref="B17:B18"/>
    <mergeCell ref="B9:B10"/>
    <mergeCell ref="B12:B14"/>
    <mergeCell ref="C20:D20"/>
    <mergeCell ref="C18:D18"/>
    <mergeCell ref="C14:D14"/>
    <mergeCell ref="H33:J33"/>
    <mergeCell ref="H29:J29"/>
    <mergeCell ref="C23:D23"/>
    <mergeCell ref="B40:F40"/>
    <mergeCell ref="C30:D30"/>
    <mergeCell ref="C31:D31"/>
    <mergeCell ref="A33:F33"/>
    <mergeCell ref="B34:D34"/>
    <mergeCell ref="B35:D35"/>
    <mergeCell ref="C24:D24"/>
    <mergeCell ref="B38:D38"/>
    <mergeCell ref="C29:D29"/>
    <mergeCell ref="H27:J27"/>
    <mergeCell ref="I28:J28"/>
    <mergeCell ref="C25:D25"/>
    <mergeCell ref="C26:D26"/>
    <mergeCell ref="H8:J8"/>
    <mergeCell ref="H9:J9"/>
    <mergeCell ref="H10:J10"/>
    <mergeCell ref="H12:J12"/>
    <mergeCell ref="H13:J13"/>
    <mergeCell ref="I14:J14"/>
    <mergeCell ref="H17:J17"/>
    <mergeCell ref="H18:I18"/>
    <mergeCell ref="H19:J19"/>
    <mergeCell ref="H20:J20"/>
    <mergeCell ref="H21:J21"/>
    <mergeCell ref="H22:I22"/>
    <mergeCell ref="H24:J24"/>
    <mergeCell ref="H25:J25"/>
    <mergeCell ref="H26:J26"/>
  </mergeCells>
  <phoneticPr fontId="2"/>
  <dataValidations count="4">
    <dataValidation type="list" allowBlank="1" showInputMessage="1" showErrorMessage="1" sqref="C9:D9" xr:uid="{18E259B0-CB69-4B16-B342-657758FF25E9}">
      <formula1>"事業を選んでください,監視カメラ,ダミーカメラ,センサーライト,看板,のぼり,防止柵,防止ネット "</formula1>
    </dataValidation>
    <dataValidation type="list" allowBlank="1" showInputMessage="1" showErrorMessage="1" sqref="C10:D14" xr:uid="{DD704DF7-C5E7-48FD-A7FC-1E1B6A8F2118}">
      <formula1>"　,監視カメラ,ダミーカメラ,センサーライト,看板,のぼり,防止柵,防止ネット "</formula1>
    </dataValidation>
    <dataValidation type="list" allowBlank="1" showInputMessage="1" showErrorMessage="1" sqref="C22:D26" xr:uid="{07EE9806-510D-4BDE-B335-6E9D916F181A}">
      <formula1>"事業を選んでください,警告ステッカー・シール,車両マグネットシート,チラシ,ポスター"</formula1>
    </dataValidation>
    <dataValidation type="list" allowBlank="1" showInputMessage="1" showErrorMessage="1" sqref="C17:D20" xr:uid="{0CD33803-05CA-4480-9168-A5DDCE56BBAF}">
      <formula1>"事業を選んでください,パトロール,夜間パトロール,車両費用,燃料費（ガソリン代）"</formula1>
    </dataValidation>
  </dataValidations>
  <printOptions horizontalCentered="1"/>
  <pageMargins left="0.59055118110236227" right="0.59055118110236227" top="0.70866141732283472" bottom="0.47244094488188981" header="0.35433070866141736" footer="0.19685039370078741"/>
  <pageSetup paperSize="9" orientation="portrait" r:id="rId1"/>
  <headerFooter alignWithMargins="0">
    <oddHeader>&amp;R&amp;"Meiryo UI,標準"&amp;10&amp;K00-049（第4面）</oddHeader>
    <oddFooter>&amp;C&amp;"Meiryo UI,標準"&amp;9&amp;P/&amp;N&amp;R&amp;"Meiryo UI,標準"&amp;9 &amp;K02-0152024年度不法投棄未然防止事業協力応募申請書</oddFooter>
  </headerFooter>
  <rowBreaks count="1" manualBreakCount="1">
    <brk id="3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B3F32-4A83-42E4-8FBE-628A857D33D7}">
  <sheetPr>
    <tabColor theme="4" tint="0.39997558519241921"/>
  </sheetPr>
  <dimension ref="B2:G49"/>
  <sheetViews>
    <sheetView showGridLines="0" zoomScaleNormal="100" zoomScaleSheetLayoutView="100" workbookViewId="0">
      <selection activeCell="A6" sqref="A6:F6"/>
    </sheetView>
  </sheetViews>
  <sheetFormatPr defaultColWidth="8.7265625" defaultRowHeight="13.5"/>
  <cols>
    <col min="1" max="1" width="1.90625" style="2" customWidth="1"/>
    <col min="2" max="2" width="17.453125" style="2" bestFit="1" customWidth="1"/>
    <col min="3" max="6" width="14.90625" style="2" customWidth="1"/>
    <col min="7" max="7" width="55.6328125" style="2" customWidth="1"/>
    <col min="8" max="8" width="11.08984375" style="2" customWidth="1"/>
    <col min="9" max="16384" width="8.7265625" style="2"/>
  </cols>
  <sheetData>
    <row r="2" spans="2:7" ht="17.149999999999999" customHeight="1">
      <c r="B2" s="12" t="s">
        <v>38</v>
      </c>
    </row>
    <row r="3" spans="2:7" ht="17.149999999999999" customHeight="1">
      <c r="B3" s="1"/>
    </row>
    <row r="4" spans="2:7" ht="17.149999999999999" customHeight="1" thickBot="1">
      <c r="B4" s="15" t="s">
        <v>49</v>
      </c>
      <c r="C4" s="3" t="s">
        <v>51</v>
      </c>
    </row>
    <row r="5" spans="2:7" ht="17.149999999999999" customHeight="1" thickBot="1">
      <c r="B5" s="234" t="s">
        <v>76</v>
      </c>
      <c r="C5" s="235"/>
      <c r="D5" s="235"/>
      <c r="E5" s="235"/>
      <c r="F5" s="236"/>
      <c r="G5" s="101" t="s">
        <v>11</v>
      </c>
    </row>
    <row r="6" spans="2:7" ht="22" customHeight="1">
      <c r="B6" s="187" t="s">
        <v>77</v>
      </c>
      <c r="C6" s="79" t="s">
        <v>14</v>
      </c>
      <c r="D6" s="80" t="s">
        <v>15</v>
      </c>
      <c r="E6" s="81" t="s">
        <v>31</v>
      </c>
      <c r="F6" s="82" t="s">
        <v>35</v>
      </c>
      <c r="G6" s="83"/>
    </row>
    <row r="7" spans="2:7" ht="22" customHeight="1">
      <c r="B7" s="84" t="s">
        <v>86</v>
      </c>
      <c r="C7" s="85"/>
      <c r="D7" s="86"/>
      <c r="E7" s="86"/>
      <c r="F7" s="86"/>
      <c r="G7" s="87"/>
    </row>
    <row r="8" spans="2:7" ht="22" customHeight="1">
      <c r="B8" s="88" t="s">
        <v>12</v>
      </c>
      <c r="C8" s="89"/>
      <c r="D8" s="90"/>
      <c r="E8" s="90"/>
      <c r="F8" s="90"/>
      <c r="G8" s="87"/>
    </row>
    <row r="9" spans="2:7" ht="22" customHeight="1">
      <c r="B9" s="88" t="s">
        <v>13</v>
      </c>
      <c r="C9" s="91">
        <f>C8*C7</f>
        <v>0</v>
      </c>
      <c r="D9" s="91">
        <f t="shared" ref="D9:F9" si="0">D8*D7</f>
        <v>0</v>
      </c>
      <c r="E9" s="91">
        <f t="shared" si="0"/>
        <v>0</v>
      </c>
      <c r="F9" s="91">
        <f t="shared" si="0"/>
        <v>0</v>
      </c>
      <c r="G9" s="87"/>
    </row>
    <row r="10" spans="2:7" ht="22" customHeight="1">
      <c r="B10" s="88" t="s">
        <v>46</v>
      </c>
      <c r="C10" s="92"/>
      <c r="D10" s="89"/>
      <c r="E10" s="89"/>
      <c r="F10" s="93"/>
      <c r="G10" s="87"/>
    </row>
    <row r="11" spans="2:7" ht="22" customHeight="1" thickBot="1">
      <c r="B11" s="84" t="s">
        <v>0</v>
      </c>
      <c r="C11" s="94">
        <f>C9+C10</f>
        <v>0</v>
      </c>
      <c r="D11" s="94">
        <f t="shared" ref="D11:F11" si="1">D9+D10</f>
        <v>0</v>
      </c>
      <c r="E11" s="94">
        <f t="shared" si="1"/>
        <v>0</v>
      </c>
      <c r="F11" s="94">
        <f t="shared" si="1"/>
        <v>0</v>
      </c>
      <c r="G11" s="87"/>
    </row>
    <row r="12" spans="2:7" ht="22" customHeight="1" thickTop="1">
      <c r="B12" s="95" t="s">
        <v>50</v>
      </c>
      <c r="C12" s="237">
        <f>SUM(C11:F11)</f>
        <v>0</v>
      </c>
      <c r="D12" s="238"/>
      <c r="E12" s="238"/>
      <c r="F12" s="239"/>
      <c r="G12" s="87" t="s">
        <v>36</v>
      </c>
    </row>
    <row r="13" spans="2:7" ht="27" customHeight="1">
      <c r="B13" s="167" t="s">
        <v>63</v>
      </c>
      <c r="C13" s="240" t="s">
        <v>71</v>
      </c>
      <c r="D13" s="241"/>
      <c r="E13" s="242"/>
      <c r="F13" s="186">
        <f>ROUNDUP(C12/1000,0)</f>
        <v>0</v>
      </c>
      <c r="G13" s="87" t="s">
        <v>37</v>
      </c>
    </row>
    <row r="14" spans="2:7" ht="22" customHeight="1" thickBot="1">
      <c r="B14" s="96" t="s">
        <v>88</v>
      </c>
      <c r="C14" s="161"/>
      <c r="D14" s="161"/>
      <c r="E14" s="161"/>
      <c r="F14" s="97"/>
      <c r="G14" s="98" t="s">
        <v>87</v>
      </c>
    </row>
    <row r="15" spans="2:7" ht="17.5" customHeight="1" thickBot="1">
      <c r="B15" s="99"/>
      <c r="C15" s="99"/>
      <c r="D15" s="99"/>
      <c r="E15" s="77"/>
      <c r="F15" s="100" t="s">
        <v>93</v>
      </c>
      <c r="G15" s="77"/>
    </row>
    <row r="16" spans="2:7" ht="22" customHeight="1" thickBot="1">
      <c r="B16" s="234" t="s">
        <v>76</v>
      </c>
      <c r="C16" s="235"/>
      <c r="D16" s="235"/>
      <c r="E16" s="235"/>
      <c r="F16" s="236"/>
      <c r="G16" s="101" t="s">
        <v>11</v>
      </c>
    </row>
    <row r="17" spans="2:7" ht="22" customHeight="1">
      <c r="B17" s="187" t="s">
        <v>77</v>
      </c>
      <c r="C17" s="79" t="s">
        <v>14</v>
      </c>
      <c r="D17" s="80" t="s">
        <v>15</v>
      </c>
      <c r="E17" s="81" t="s">
        <v>31</v>
      </c>
      <c r="F17" s="82" t="s">
        <v>35</v>
      </c>
      <c r="G17" s="83"/>
    </row>
    <row r="18" spans="2:7" ht="22" customHeight="1">
      <c r="B18" s="84" t="s">
        <v>86</v>
      </c>
      <c r="C18" s="85"/>
      <c r="D18" s="86"/>
      <c r="E18" s="86"/>
      <c r="F18" s="86"/>
      <c r="G18" s="87"/>
    </row>
    <row r="19" spans="2:7" ht="22" customHeight="1">
      <c r="B19" s="88" t="s">
        <v>12</v>
      </c>
      <c r="C19" s="89"/>
      <c r="D19" s="90"/>
      <c r="E19" s="90"/>
      <c r="F19" s="90"/>
      <c r="G19" s="87"/>
    </row>
    <row r="20" spans="2:7" ht="22" customHeight="1">
      <c r="B20" s="88" t="s">
        <v>13</v>
      </c>
      <c r="C20" s="91">
        <f>C19*C18</f>
        <v>0</v>
      </c>
      <c r="D20" s="91">
        <f t="shared" ref="D20:F20" si="2">D19*D18</f>
        <v>0</v>
      </c>
      <c r="E20" s="91">
        <f t="shared" si="2"/>
        <v>0</v>
      </c>
      <c r="F20" s="91">
        <f t="shared" si="2"/>
        <v>0</v>
      </c>
      <c r="G20" s="87"/>
    </row>
    <row r="21" spans="2:7" ht="22" customHeight="1">
      <c r="B21" s="88" t="s">
        <v>46</v>
      </c>
      <c r="C21" s="92"/>
      <c r="D21" s="89"/>
      <c r="E21" s="89"/>
      <c r="F21" s="93"/>
      <c r="G21" s="87"/>
    </row>
    <row r="22" spans="2:7" ht="22" customHeight="1" thickBot="1">
      <c r="B22" s="84" t="s">
        <v>0</v>
      </c>
      <c r="C22" s="94">
        <f>C20+C21</f>
        <v>0</v>
      </c>
      <c r="D22" s="94">
        <f t="shared" ref="D22:F22" si="3">D20+D21</f>
        <v>0</v>
      </c>
      <c r="E22" s="94">
        <f t="shared" si="3"/>
        <v>0</v>
      </c>
      <c r="F22" s="94">
        <f t="shared" si="3"/>
        <v>0</v>
      </c>
      <c r="G22" s="87"/>
    </row>
    <row r="23" spans="2:7" ht="22" customHeight="1" thickTop="1">
      <c r="B23" s="95" t="s">
        <v>50</v>
      </c>
      <c r="C23" s="237">
        <f>SUM(C22:F22)</f>
        <v>0</v>
      </c>
      <c r="D23" s="238"/>
      <c r="E23" s="238"/>
      <c r="F23" s="239"/>
      <c r="G23" s="87" t="s">
        <v>36</v>
      </c>
    </row>
    <row r="24" spans="2:7" ht="27" customHeight="1">
      <c r="B24" s="167" t="s">
        <v>63</v>
      </c>
      <c r="C24" s="240" t="s">
        <v>71</v>
      </c>
      <c r="D24" s="241"/>
      <c r="E24" s="242"/>
      <c r="F24" s="186">
        <f>ROUNDUP(C23/1000,0)</f>
        <v>0</v>
      </c>
      <c r="G24" s="87" t="s">
        <v>37</v>
      </c>
    </row>
    <row r="25" spans="2:7" ht="22" customHeight="1" thickBot="1">
      <c r="B25" s="96" t="s">
        <v>88</v>
      </c>
      <c r="C25" s="161"/>
      <c r="D25" s="161"/>
      <c r="E25" s="161"/>
      <c r="F25" s="97"/>
      <c r="G25" s="98" t="s">
        <v>87</v>
      </c>
    </row>
    <row r="26" spans="2:7" ht="17.5" customHeight="1" thickBot="1">
      <c r="B26" s="77"/>
      <c r="C26" s="77"/>
      <c r="D26" s="77"/>
      <c r="E26" s="77"/>
      <c r="F26" s="100" t="s">
        <v>93</v>
      </c>
      <c r="G26" s="77"/>
    </row>
    <row r="27" spans="2:7" ht="22" customHeight="1" thickBot="1">
      <c r="B27" s="234" t="s">
        <v>76</v>
      </c>
      <c r="C27" s="235"/>
      <c r="D27" s="235"/>
      <c r="E27" s="235"/>
      <c r="F27" s="236"/>
      <c r="G27" s="101" t="s">
        <v>11</v>
      </c>
    </row>
    <row r="28" spans="2:7" ht="22" customHeight="1">
      <c r="B28" s="187" t="s">
        <v>77</v>
      </c>
      <c r="C28" s="79" t="s">
        <v>14</v>
      </c>
      <c r="D28" s="80" t="s">
        <v>15</v>
      </c>
      <c r="E28" s="81" t="s">
        <v>31</v>
      </c>
      <c r="F28" s="82" t="s">
        <v>35</v>
      </c>
      <c r="G28" s="83"/>
    </row>
    <row r="29" spans="2:7" ht="22" customHeight="1">
      <c r="B29" s="84" t="s">
        <v>86</v>
      </c>
      <c r="C29" s="85"/>
      <c r="D29" s="86"/>
      <c r="E29" s="86"/>
      <c r="F29" s="86"/>
      <c r="G29" s="87"/>
    </row>
    <row r="30" spans="2:7" ht="22" customHeight="1">
      <c r="B30" s="88" t="s">
        <v>12</v>
      </c>
      <c r="C30" s="89"/>
      <c r="D30" s="90"/>
      <c r="E30" s="90"/>
      <c r="F30" s="90"/>
      <c r="G30" s="87"/>
    </row>
    <row r="31" spans="2:7" ht="22" customHeight="1">
      <c r="B31" s="88" t="s">
        <v>13</v>
      </c>
      <c r="C31" s="91">
        <f>C30*C29</f>
        <v>0</v>
      </c>
      <c r="D31" s="91">
        <f t="shared" ref="D31:F31" si="4">D30*D29</f>
        <v>0</v>
      </c>
      <c r="E31" s="91">
        <f t="shared" si="4"/>
        <v>0</v>
      </c>
      <c r="F31" s="91">
        <f t="shared" si="4"/>
        <v>0</v>
      </c>
      <c r="G31" s="87"/>
    </row>
    <row r="32" spans="2:7" ht="22" customHeight="1">
      <c r="B32" s="88" t="s">
        <v>46</v>
      </c>
      <c r="C32" s="92"/>
      <c r="D32" s="89"/>
      <c r="E32" s="89"/>
      <c r="F32" s="93"/>
      <c r="G32" s="87"/>
    </row>
    <row r="33" spans="2:7" ht="22" customHeight="1" thickBot="1">
      <c r="B33" s="84" t="s">
        <v>0</v>
      </c>
      <c r="C33" s="94">
        <f>C31+C32</f>
        <v>0</v>
      </c>
      <c r="D33" s="94">
        <f t="shared" ref="D33:F33" si="5">D31+D32</f>
        <v>0</v>
      </c>
      <c r="E33" s="94">
        <f t="shared" si="5"/>
        <v>0</v>
      </c>
      <c r="F33" s="94">
        <f t="shared" si="5"/>
        <v>0</v>
      </c>
      <c r="G33" s="87"/>
    </row>
    <row r="34" spans="2:7" ht="22" customHeight="1" thickTop="1">
      <c r="B34" s="95" t="s">
        <v>50</v>
      </c>
      <c r="C34" s="237">
        <f>SUM(C33:F33)</f>
        <v>0</v>
      </c>
      <c r="D34" s="238"/>
      <c r="E34" s="238"/>
      <c r="F34" s="239"/>
      <c r="G34" s="87" t="s">
        <v>36</v>
      </c>
    </row>
    <row r="35" spans="2:7" ht="27" customHeight="1">
      <c r="B35" s="167" t="s">
        <v>63</v>
      </c>
      <c r="C35" s="240" t="s">
        <v>71</v>
      </c>
      <c r="D35" s="241"/>
      <c r="E35" s="242"/>
      <c r="F35" s="186">
        <f>ROUNDUP(C34/1000,0)</f>
        <v>0</v>
      </c>
      <c r="G35" s="87" t="s">
        <v>37</v>
      </c>
    </row>
    <row r="36" spans="2:7" ht="22" customHeight="1" thickBot="1">
      <c r="B36" s="96" t="s">
        <v>88</v>
      </c>
      <c r="C36" s="161"/>
      <c r="D36" s="161"/>
      <c r="E36" s="161"/>
      <c r="F36" s="97"/>
      <c r="G36" s="98" t="s">
        <v>87</v>
      </c>
    </row>
    <row r="37" spans="2:7" ht="22" customHeight="1">
      <c r="B37" s="77"/>
      <c r="C37" s="77"/>
      <c r="D37" s="77"/>
      <c r="E37" s="77"/>
      <c r="F37" s="100" t="s">
        <v>93</v>
      </c>
      <c r="G37" s="77"/>
    </row>
    <row r="38" spans="2:7" ht="22" customHeight="1">
      <c r="B38" s="77" t="s">
        <v>107</v>
      </c>
      <c r="C38" s="77"/>
      <c r="D38" s="77"/>
      <c r="E38" s="77"/>
      <c r="F38" s="77"/>
      <c r="G38" s="77"/>
    </row>
    <row r="39" spans="2:7" ht="17.149999999999999" customHeight="1"/>
    <row r="40" spans="2:7" ht="17.149999999999999" customHeight="1"/>
    <row r="41" spans="2:7" ht="17.149999999999999" customHeight="1"/>
    <row r="42" spans="2:7" ht="17.149999999999999" customHeight="1"/>
    <row r="43" spans="2:7" ht="17.149999999999999" customHeight="1"/>
    <row r="44" spans="2:7" ht="17.149999999999999" customHeight="1"/>
    <row r="45" spans="2:7" ht="17.149999999999999" customHeight="1"/>
    <row r="46" spans="2:7" ht="17.149999999999999" customHeight="1"/>
    <row r="47" spans="2:7" ht="17.149999999999999" customHeight="1"/>
    <row r="48" spans="2:7" ht="17.149999999999999" customHeight="1"/>
    <row r="49" ht="17.149999999999999" customHeight="1"/>
  </sheetData>
  <mergeCells count="9">
    <mergeCell ref="B27:F27"/>
    <mergeCell ref="C34:F34"/>
    <mergeCell ref="C35:E35"/>
    <mergeCell ref="C24:E24"/>
    <mergeCell ref="B5:F5"/>
    <mergeCell ref="C12:F12"/>
    <mergeCell ref="C23:F23"/>
    <mergeCell ref="B16:F16"/>
    <mergeCell ref="C13:E13"/>
  </mergeCells>
  <phoneticPr fontId="2"/>
  <dataValidations count="1">
    <dataValidation type="list" allowBlank="1" showInputMessage="1" showErrorMessage="1" sqref="B28 B17 B6" xr:uid="{D25F559C-2E12-4D54-9AF3-81370181EFB5}">
      <formula1>"事業を選んでください,監視カメラ,ダミーカメラ,センサーライト,看板,のぼり,防止柵,防止ネット "</formula1>
    </dataValidation>
  </dataValidations>
  <pageMargins left="0.23622047244094491" right="0.23622047244094491" top="0.74803149606299213" bottom="0.74803149606299213" header="0.31496062992125984" footer="0.31496062992125984"/>
  <pageSetup paperSize="9" scale="75" fitToHeight="0" orientation="portrait" r:id="rId1"/>
  <headerFooter>
    <oddHeader xml:space="preserve">&amp;R&amp;"Meiryo UI,標準"&amp;K00-049（第4面）&amp;"ＭＳ Ｐゴシック,標準"&amp;K000000
</oddHeader>
    <oddFooter>&amp;R&amp;"Meiryo UI,標準"&amp;10 &amp;K01+0462024年度不法投棄未然防止事業協力応募申請書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10ADB-D9F6-4F0D-99DA-E69BC702E962}">
  <sheetPr>
    <tabColor theme="7" tint="0.39997558519241921"/>
  </sheetPr>
  <dimension ref="C2:R57"/>
  <sheetViews>
    <sheetView showGridLines="0" zoomScaleNormal="100" workbookViewId="0">
      <selection activeCell="A6" sqref="A6:F6"/>
    </sheetView>
  </sheetViews>
  <sheetFormatPr defaultColWidth="8.7265625" defaultRowHeight="15"/>
  <cols>
    <col min="1" max="2" width="1.36328125" style="3" customWidth="1"/>
    <col min="3" max="3" width="5.6328125" style="3" customWidth="1"/>
    <col min="4" max="4" width="10.90625" style="3" customWidth="1"/>
    <col min="5" max="5" width="12.453125" style="3" customWidth="1"/>
    <col min="6" max="8" width="11.90625" style="3" customWidth="1"/>
    <col min="9" max="9" width="12.26953125" style="3" customWidth="1"/>
    <col min="10" max="11" width="11.90625" style="3" customWidth="1"/>
    <col min="12" max="12" width="16.08984375" style="3" bestFit="1" customWidth="1"/>
    <col min="13" max="13" width="11.90625" style="3" customWidth="1"/>
    <col min="14" max="14" width="13.36328125" style="3" customWidth="1"/>
    <col min="15" max="15" width="11.36328125" style="3" customWidth="1"/>
    <col min="16" max="16" width="13.26953125" style="3" customWidth="1"/>
    <col min="17" max="16384" width="8.7265625" style="3"/>
  </cols>
  <sheetData>
    <row r="2" spans="3:16" ht="22">
      <c r="C2" s="12" t="s">
        <v>38</v>
      </c>
      <c r="D2" s="1"/>
    </row>
    <row r="3" spans="3:16" ht="13" customHeight="1">
      <c r="N3" s="13"/>
    </row>
    <row r="4" spans="3:16" ht="21.65" customHeight="1">
      <c r="C4" s="11" t="s">
        <v>52</v>
      </c>
      <c r="D4" s="11"/>
      <c r="E4" s="1"/>
      <c r="F4" s="2"/>
      <c r="G4" s="2"/>
      <c r="H4" s="2"/>
      <c r="I4" s="2"/>
      <c r="J4" s="2"/>
      <c r="N4" s="259"/>
    </row>
    <row r="5" spans="3:16" ht="20.149999999999999" customHeight="1">
      <c r="C5" s="77" t="s">
        <v>101</v>
      </c>
      <c r="D5" s="77"/>
      <c r="E5" s="78"/>
      <c r="F5" s="77"/>
      <c r="G5" s="2"/>
      <c r="H5" s="2"/>
      <c r="I5" s="2"/>
      <c r="J5" s="2"/>
      <c r="N5" s="259"/>
    </row>
    <row r="6" spans="3:16" ht="20.149999999999999" customHeight="1">
      <c r="C6" s="77" t="s">
        <v>72</v>
      </c>
      <c r="D6" s="77"/>
      <c r="E6" s="77"/>
      <c r="F6" s="77"/>
      <c r="N6" s="259"/>
    </row>
    <row r="7" spans="3:16" ht="20.149999999999999" customHeight="1">
      <c r="D7" s="77" t="s">
        <v>89</v>
      </c>
      <c r="E7" s="77"/>
      <c r="F7" s="77"/>
      <c r="N7" s="259"/>
    </row>
    <row r="8" spans="3:16" ht="20.149999999999999" customHeight="1">
      <c r="D8" s="77" t="s">
        <v>62</v>
      </c>
      <c r="E8" s="77"/>
      <c r="F8" s="77"/>
      <c r="N8" s="259"/>
    </row>
    <row r="9" spans="3:16" ht="20.149999999999999" customHeight="1">
      <c r="D9" s="3" t="s">
        <v>91</v>
      </c>
      <c r="N9" s="259"/>
    </row>
    <row r="10" spans="3:16" ht="20.149999999999999" customHeight="1">
      <c r="N10" s="60"/>
    </row>
    <row r="11" spans="3:16" ht="20.149999999999999" customHeight="1" thickBot="1">
      <c r="N11" s="13"/>
    </row>
    <row r="12" spans="3:16" ht="36" customHeight="1" thickBot="1">
      <c r="C12" s="255"/>
      <c r="D12" s="256"/>
      <c r="E12" s="102" t="s">
        <v>45</v>
      </c>
      <c r="F12" s="102" t="s">
        <v>95</v>
      </c>
      <c r="G12" s="102" t="s">
        <v>39</v>
      </c>
      <c r="H12" s="102" t="s">
        <v>42</v>
      </c>
      <c r="I12" s="14" t="s">
        <v>99</v>
      </c>
      <c r="J12" s="103" t="s">
        <v>44</v>
      </c>
      <c r="K12" s="102" t="s">
        <v>40</v>
      </c>
      <c r="L12" s="102" t="s">
        <v>0</v>
      </c>
      <c r="M12" s="102" t="s">
        <v>41</v>
      </c>
      <c r="N12" s="102" t="s">
        <v>43</v>
      </c>
      <c r="O12" s="77"/>
      <c r="P12" s="77"/>
    </row>
    <row r="13" spans="3:16" ht="26.15" customHeight="1" thickBot="1">
      <c r="C13" s="247" t="s">
        <v>96</v>
      </c>
      <c r="D13" s="248"/>
      <c r="E13" s="104"/>
      <c r="F13" s="105"/>
      <c r="G13" s="105"/>
      <c r="H13" s="106">
        <f>F13*G13</f>
        <v>0</v>
      </c>
      <c r="I13" s="105"/>
      <c r="J13" s="106">
        <f>H13*I13</f>
        <v>0</v>
      </c>
      <c r="K13" s="105"/>
      <c r="L13" s="107">
        <f>J13*K13</f>
        <v>0</v>
      </c>
      <c r="M13" s="105"/>
      <c r="N13" s="107">
        <f>L13*M13</f>
        <v>0</v>
      </c>
      <c r="O13" s="77"/>
      <c r="P13" s="77"/>
    </row>
    <row r="14" spans="3:16" ht="26.15" customHeight="1" thickBot="1">
      <c r="C14" s="249" t="s">
        <v>90</v>
      </c>
      <c r="D14" s="250"/>
      <c r="E14" s="108"/>
      <c r="F14" s="105"/>
      <c r="G14" s="105"/>
      <c r="H14" s="106">
        <f>F14*G14</f>
        <v>0</v>
      </c>
      <c r="I14" s="105"/>
      <c r="J14" s="106">
        <f>H14*I14</f>
        <v>0</v>
      </c>
      <c r="K14" s="105"/>
      <c r="L14" s="107">
        <f>J14*K14</f>
        <v>0</v>
      </c>
      <c r="M14" s="105"/>
      <c r="N14" s="109">
        <f>L14*M14</f>
        <v>0</v>
      </c>
      <c r="O14" s="2" t="s">
        <v>109</v>
      </c>
      <c r="P14" s="77"/>
    </row>
    <row r="15" spans="3:16" ht="26.15" customHeight="1" thickBot="1">
      <c r="C15" s="260"/>
      <c r="D15" s="261"/>
      <c r="E15" s="253" t="s">
        <v>0</v>
      </c>
      <c r="F15" s="253"/>
      <c r="G15" s="253"/>
      <c r="H15" s="254"/>
      <c r="I15" s="110">
        <f>I13+I14</f>
        <v>0</v>
      </c>
      <c r="J15" s="110"/>
      <c r="K15" s="110"/>
      <c r="L15" s="111">
        <f>L13+L14</f>
        <v>0</v>
      </c>
      <c r="M15" s="112"/>
      <c r="N15" s="113">
        <f>N13+N14</f>
        <v>0</v>
      </c>
      <c r="O15" s="183">
        <f>ROUNDUP(N15/1000,0)</f>
        <v>0</v>
      </c>
      <c r="P15" s="77"/>
    </row>
    <row r="16" spans="3:16" ht="16">
      <c r="C16" s="77"/>
      <c r="D16" s="77"/>
      <c r="E16" s="77"/>
      <c r="F16" s="77"/>
      <c r="G16" s="77"/>
      <c r="H16" s="77"/>
      <c r="I16" s="77"/>
      <c r="J16" s="77"/>
      <c r="K16" s="77"/>
      <c r="L16" s="114"/>
      <c r="M16" s="114"/>
      <c r="N16" s="77"/>
      <c r="O16" s="115" t="s">
        <v>94</v>
      </c>
      <c r="P16" s="77"/>
    </row>
    <row r="17" spans="3:16" ht="16.5" thickBot="1">
      <c r="C17" s="77"/>
      <c r="D17" s="77"/>
      <c r="E17" s="77"/>
      <c r="F17" s="77"/>
      <c r="G17" s="77"/>
      <c r="H17" s="77"/>
      <c r="I17" s="77"/>
      <c r="J17" s="77"/>
      <c r="K17" s="77"/>
      <c r="L17" s="77"/>
      <c r="M17" s="77"/>
      <c r="N17" s="116"/>
      <c r="O17" s="77"/>
      <c r="P17" s="77"/>
    </row>
    <row r="18" spans="3:16" ht="36" customHeight="1" thickBot="1">
      <c r="C18" s="255"/>
      <c r="D18" s="256"/>
      <c r="E18" s="102" t="s">
        <v>45</v>
      </c>
      <c r="F18" s="102" t="s">
        <v>95</v>
      </c>
      <c r="G18" s="102" t="s">
        <v>39</v>
      </c>
      <c r="H18" s="102" t="s">
        <v>42</v>
      </c>
      <c r="I18" s="14" t="s">
        <v>99</v>
      </c>
      <c r="J18" s="103" t="s">
        <v>44</v>
      </c>
      <c r="K18" s="102" t="s">
        <v>40</v>
      </c>
      <c r="L18" s="102" t="s">
        <v>0</v>
      </c>
      <c r="M18" s="102" t="s">
        <v>41</v>
      </c>
      <c r="N18" s="102" t="s">
        <v>43</v>
      </c>
      <c r="O18" s="77"/>
      <c r="P18" s="77"/>
    </row>
    <row r="19" spans="3:16" ht="26.15" customHeight="1" thickBot="1">
      <c r="C19" s="247" t="s">
        <v>97</v>
      </c>
      <c r="D19" s="248"/>
      <c r="E19" s="108"/>
      <c r="F19" s="262"/>
      <c r="G19" s="263"/>
      <c r="H19" s="105"/>
      <c r="I19" s="105"/>
      <c r="J19" s="106">
        <f>H19*I19</f>
        <v>0</v>
      </c>
      <c r="K19" s="105"/>
      <c r="L19" s="117">
        <f>J19*K19</f>
        <v>0</v>
      </c>
      <c r="M19" s="105"/>
      <c r="N19" s="107">
        <f>L19*M19</f>
        <v>0</v>
      </c>
      <c r="O19" s="77"/>
      <c r="P19" s="77"/>
    </row>
    <row r="20" spans="3:16" ht="26.15" customHeight="1" thickBot="1">
      <c r="C20" s="249" t="s">
        <v>90</v>
      </c>
      <c r="D20" s="250"/>
      <c r="E20" s="108"/>
      <c r="F20" s="262"/>
      <c r="G20" s="263"/>
      <c r="H20" s="105"/>
      <c r="I20" s="105"/>
      <c r="J20" s="106">
        <f>H20*I20</f>
        <v>0</v>
      </c>
      <c r="K20" s="105"/>
      <c r="L20" s="117">
        <f>J20*K20</f>
        <v>0</v>
      </c>
      <c r="M20" s="105"/>
      <c r="N20" s="109">
        <f>L20*M20</f>
        <v>0</v>
      </c>
      <c r="O20" s="2" t="s">
        <v>108</v>
      </c>
      <c r="P20" s="77"/>
    </row>
    <row r="21" spans="3:16" ht="26.15" customHeight="1" thickBot="1">
      <c r="C21" s="257"/>
      <c r="D21" s="258"/>
      <c r="E21" s="253" t="s">
        <v>0</v>
      </c>
      <c r="F21" s="253"/>
      <c r="G21" s="253"/>
      <c r="H21" s="254"/>
      <c r="I21" s="110">
        <f>I19+I20</f>
        <v>0</v>
      </c>
      <c r="J21" s="110"/>
      <c r="K21" s="110">
        <f>K19+K20</f>
        <v>0</v>
      </c>
      <c r="L21" s="111">
        <f>L19+L20</f>
        <v>0</v>
      </c>
      <c r="M21" s="112"/>
      <c r="N21" s="113">
        <f>N19+N20</f>
        <v>0</v>
      </c>
      <c r="O21" s="183">
        <f>ROUNDUP(N21/1000,0)</f>
        <v>0</v>
      </c>
      <c r="P21" s="77"/>
    </row>
    <row r="22" spans="3:16" ht="16">
      <c r="C22" s="77"/>
      <c r="D22" s="77"/>
      <c r="E22" s="76"/>
      <c r="F22" s="76"/>
      <c r="G22" s="76"/>
      <c r="H22" s="76"/>
      <c r="I22" s="118"/>
      <c r="J22" s="118"/>
      <c r="K22" s="118"/>
      <c r="L22" s="119"/>
      <c r="M22" s="120"/>
      <c r="N22" s="77"/>
      <c r="O22" s="115" t="s">
        <v>94</v>
      </c>
      <c r="P22" s="77"/>
    </row>
    <row r="23" spans="3:16" ht="25" customHeight="1" thickBot="1">
      <c r="C23" s="77"/>
      <c r="D23" s="77"/>
      <c r="E23" s="77"/>
      <c r="F23" s="77"/>
      <c r="G23" s="77"/>
      <c r="H23" s="77"/>
      <c r="I23" s="77"/>
      <c r="J23" s="77"/>
      <c r="K23" s="77"/>
      <c r="L23" s="77"/>
      <c r="M23" s="77"/>
      <c r="N23" s="77"/>
      <c r="O23" s="77"/>
      <c r="P23" s="77"/>
    </row>
    <row r="24" spans="3:16" ht="36" customHeight="1" thickBot="1">
      <c r="C24" s="255"/>
      <c r="D24" s="256"/>
      <c r="E24" s="102" t="s">
        <v>45</v>
      </c>
      <c r="F24" s="102" t="s">
        <v>12</v>
      </c>
      <c r="G24" s="102" t="s">
        <v>39</v>
      </c>
      <c r="H24" s="102" t="s">
        <v>42</v>
      </c>
      <c r="I24" s="14" t="s">
        <v>99</v>
      </c>
      <c r="J24" s="103" t="s">
        <v>44</v>
      </c>
      <c r="K24" s="102" t="s">
        <v>40</v>
      </c>
      <c r="L24" s="102" t="s">
        <v>0</v>
      </c>
      <c r="M24" s="102" t="s">
        <v>41</v>
      </c>
      <c r="N24" s="102" t="s">
        <v>43</v>
      </c>
      <c r="O24" s="77"/>
      <c r="P24" s="77"/>
    </row>
    <row r="25" spans="3:16" ht="26.15" customHeight="1" thickBot="1">
      <c r="C25" s="247" t="s">
        <v>98</v>
      </c>
      <c r="D25" s="248"/>
      <c r="E25" s="108"/>
      <c r="F25" s="106"/>
      <c r="G25" s="105"/>
      <c r="H25" s="105"/>
      <c r="I25" s="105"/>
      <c r="J25" s="105"/>
      <c r="K25" s="105"/>
      <c r="L25" s="107">
        <f>J25*K25</f>
        <v>0</v>
      </c>
      <c r="M25" s="105"/>
      <c r="N25" s="107">
        <f>L25*M25</f>
        <v>0</v>
      </c>
      <c r="O25" s="77"/>
      <c r="P25" s="77"/>
    </row>
    <row r="26" spans="3:16" ht="26.15" customHeight="1" thickBot="1">
      <c r="C26" s="251" t="s">
        <v>90</v>
      </c>
      <c r="D26" s="252"/>
      <c r="E26" s="108"/>
      <c r="F26" s="106"/>
      <c r="G26" s="105"/>
      <c r="H26" s="105"/>
      <c r="I26" s="105"/>
      <c r="J26" s="105"/>
      <c r="K26" s="105"/>
      <c r="L26" s="107">
        <f>J26*K26</f>
        <v>0</v>
      </c>
      <c r="M26" s="105"/>
      <c r="N26" s="109">
        <f>L26*M26</f>
        <v>0</v>
      </c>
      <c r="O26" s="2" t="s">
        <v>108</v>
      </c>
      <c r="P26" s="77"/>
    </row>
    <row r="27" spans="3:16" ht="26.15" customHeight="1" thickBot="1">
      <c r="C27" s="257"/>
      <c r="D27" s="258"/>
      <c r="E27" s="253" t="s">
        <v>0</v>
      </c>
      <c r="F27" s="253"/>
      <c r="G27" s="253"/>
      <c r="H27" s="254"/>
      <c r="I27" s="110">
        <f>I25+I26</f>
        <v>0</v>
      </c>
      <c r="J27" s="110"/>
      <c r="K27" s="110">
        <f>K25+K26</f>
        <v>0</v>
      </c>
      <c r="L27" s="110">
        <f>L25+L26</f>
        <v>0</v>
      </c>
      <c r="M27" s="112"/>
      <c r="N27" s="113">
        <f>N25+N26</f>
        <v>0</v>
      </c>
      <c r="O27" s="183">
        <f>ROUNDUP(N27/1000,0)</f>
        <v>0</v>
      </c>
      <c r="P27" s="77"/>
    </row>
    <row r="28" spans="3:16" ht="16">
      <c r="C28" s="121" t="s">
        <v>110</v>
      </c>
      <c r="D28" s="121"/>
      <c r="E28" s="121"/>
      <c r="F28" s="121"/>
      <c r="G28" s="121"/>
      <c r="H28" s="121"/>
      <c r="I28" s="77"/>
      <c r="J28" s="77"/>
      <c r="K28" s="77"/>
      <c r="L28" s="114"/>
      <c r="M28" s="114"/>
      <c r="N28" s="77"/>
      <c r="O28" s="115" t="s">
        <v>94</v>
      </c>
      <c r="P28" s="77"/>
    </row>
    <row r="29" spans="3:16" ht="16">
      <c r="C29" s="77"/>
      <c r="D29" s="77"/>
      <c r="E29" s="77"/>
      <c r="F29" s="77"/>
      <c r="G29" s="77"/>
      <c r="H29" s="77"/>
      <c r="I29" s="77"/>
      <c r="J29" s="77"/>
      <c r="K29" s="77"/>
      <c r="L29" s="77"/>
      <c r="M29" s="77"/>
      <c r="N29" s="77"/>
      <c r="O29" s="77"/>
      <c r="P29" s="77"/>
    </row>
    <row r="30" spans="3:16" ht="16.5" thickBot="1">
      <c r="C30" s="77"/>
      <c r="D30" s="77"/>
      <c r="E30" s="77"/>
      <c r="F30" s="77"/>
      <c r="G30" s="77"/>
      <c r="H30" s="77"/>
      <c r="I30" s="77"/>
      <c r="J30" s="77"/>
      <c r="K30" s="77"/>
      <c r="L30" s="77"/>
      <c r="M30" s="77"/>
      <c r="N30" s="77"/>
      <c r="O30" s="77"/>
      <c r="P30" s="77"/>
    </row>
    <row r="31" spans="3:16" ht="24.65" customHeight="1" thickBot="1">
      <c r="C31" s="247" t="s">
        <v>106</v>
      </c>
      <c r="D31" s="248"/>
      <c r="E31" s="122"/>
      <c r="F31" s="243" t="s">
        <v>100</v>
      </c>
      <c r="G31" s="244"/>
      <c r="H31" s="124"/>
      <c r="I31" s="124"/>
      <c r="J31" s="124"/>
      <c r="K31" s="124"/>
      <c r="L31" s="77"/>
      <c r="M31" s="77"/>
      <c r="N31" s="77"/>
      <c r="O31" s="77"/>
      <c r="P31" s="77"/>
    </row>
    <row r="32" spans="3:16" ht="6.65" customHeight="1" thickBot="1">
      <c r="C32" s="77"/>
      <c r="D32" s="77"/>
      <c r="E32" s="77"/>
      <c r="F32" s="77"/>
      <c r="G32" s="77"/>
      <c r="H32" s="77"/>
      <c r="I32" s="77"/>
      <c r="J32" s="77"/>
      <c r="K32" s="77"/>
      <c r="L32" s="77"/>
      <c r="M32" s="77"/>
      <c r="N32" s="77"/>
      <c r="O32" s="77"/>
      <c r="P32" s="77"/>
    </row>
    <row r="33" spans="3:18" ht="26.15" customHeight="1">
      <c r="C33" s="125" t="s">
        <v>73</v>
      </c>
      <c r="D33" s="103" t="s">
        <v>16</v>
      </c>
      <c r="E33" s="103" t="s">
        <v>17</v>
      </c>
      <c r="F33" s="103" t="s">
        <v>18</v>
      </c>
      <c r="G33" s="103" t="s">
        <v>19</v>
      </c>
      <c r="H33" s="103" t="s">
        <v>20</v>
      </c>
      <c r="I33" s="103" t="s">
        <v>21</v>
      </c>
      <c r="J33" s="103" t="s">
        <v>22</v>
      </c>
      <c r="K33" s="103" t="s">
        <v>23</v>
      </c>
      <c r="L33" s="103" t="s">
        <v>24</v>
      </c>
      <c r="M33" s="103" t="s">
        <v>25</v>
      </c>
      <c r="N33" s="103" t="s">
        <v>26</v>
      </c>
      <c r="O33" s="103" t="s">
        <v>27</v>
      </c>
      <c r="P33" s="126" t="s">
        <v>0</v>
      </c>
      <c r="Q33" s="9"/>
    </row>
    <row r="34" spans="3:18" ht="26.15" customHeight="1">
      <c r="C34" s="127" t="s">
        <v>28</v>
      </c>
      <c r="D34" s="105"/>
      <c r="E34" s="105"/>
      <c r="F34" s="105"/>
      <c r="G34" s="105"/>
      <c r="H34" s="105"/>
      <c r="I34" s="105"/>
      <c r="J34" s="105"/>
      <c r="K34" s="105"/>
      <c r="L34" s="105"/>
      <c r="M34" s="105"/>
      <c r="N34" s="105"/>
      <c r="O34" s="105"/>
      <c r="P34" s="128">
        <f>SUM(D34:O34)</f>
        <v>0</v>
      </c>
      <c r="Q34" s="9"/>
    </row>
    <row r="35" spans="3:18" ht="26.15" customHeight="1">
      <c r="C35" s="129" t="s">
        <v>29</v>
      </c>
      <c r="D35" s="105"/>
      <c r="E35" s="105"/>
      <c r="F35" s="105"/>
      <c r="G35" s="105"/>
      <c r="H35" s="105"/>
      <c r="I35" s="105"/>
      <c r="J35" s="105"/>
      <c r="K35" s="105"/>
      <c r="L35" s="105"/>
      <c r="M35" s="105"/>
      <c r="N35" s="105"/>
      <c r="O35" s="105"/>
      <c r="P35" s="128">
        <f t="shared" ref="P35:P39" si="0">SUM(D35:O35)</f>
        <v>0</v>
      </c>
      <c r="Q35" s="9"/>
    </row>
    <row r="36" spans="3:18" ht="26.15" customHeight="1">
      <c r="C36" s="129" t="s">
        <v>30</v>
      </c>
      <c r="D36" s="105"/>
      <c r="E36" s="105"/>
      <c r="F36" s="105"/>
      <c r="G36" s="105"/>
      <c r="H36" s="105"/>
      <c r="I36" s="105"/>
      <c r="J36" s="105"/>
      <c r="K36" s="105"/>
      <c r="L36" s="105"/>
      <c r="M36" s="105"/>
      <c r="N36" s="105"/>
      <c r="O36" s="105"/>
      <c r="P36" s="128">
        <f t="shared" si="0"/>
        <v>0</v>
      </c>
      <c r="Q36" s="9"/>
    </row>
    <row r="37" spans="3:18" ht="26.15" customHeight="1">
      <c r="C37" s="129" t="s">
        <v>32</v>
      </c>
      <c r="D37" s="105"/>
      <c r="E37" s="105"/>
      <c r="F37" s="105"/>
      <c r="G37" s="105"/>
      <c r="H37" s="105"/>
      <c r="I37" s="105"/>
      <c r="J37" s="105"/>
      <c r="K37" s="105"/>
      <c r="L37" s="105"/>
      <c r="M37" s="105"/>
      <c r="N37" s="105"/>
      <c r="O37" s="105"/>
      <c r="P37" s="128">
        <f t="shared" si="0"/>
        <v>0</v>
      </c>
      <c r="Q37" s="9"/>
    </row>
    <row r="38" spans="3:18" ht="26.15" customHeight="1">
      <c r="C38" s="129" t="s">
        <v>33</v>
      </c>
      <c r="D38" s="105"/>
      <c r="E38" s="105"/>
      <c r="F38" s="105"/>
      <c r="G38" s="105"/>
      <c r="H38" s="105"/>
      <c r="I38" s="105"/>
      <c r="J38" s="105"/>
      <c r="K38" s="105"/>
      <c r="L38" s="105"/>
      <c r="M38" s="105"/>
      <c r="N38" s="105"/>
      <c r="O38" s="105"/>
      <c r="P38" s="128">
        <f t="shared" si="0"/>
        <v>0</v>
      </c>
      <c r="Q38" s="9"/>
    </row>
    <row r="39" spans="3:18" ht="26.15" customHeight="1" thickBot="1">
      <c r="C39" s="129" t="s">
        <v>34</v>
      </c>
      <c r="D39" s="105"/>
      <c r="E39" s="105"/>
      <c r="F39" s="105"/>
      <c r="G39" s="105"/>
      <c r="H39" s="105"/>
      <c r="I39" s="105"/>
      <c r="J39" s="105"/>
      <c r="K39" s="105"/>
      <c r="L39" s="105"/>
      <c r="M39" s="105"/>
      <c r="N39" s="105"/>
      <c r="O39" s="105"/>
      <c r="P39" s="130">
        <f t="shared" si="0"/>
        <v>0</v>
      </c>
      <c r="Q39" s="9"/>
    </row>
    <row r="40" spans="3:18" ht="26.15" customHeight="1" thickBot="1">
      <c r="C40" s="131"/>
      <c r="D40" s="110">
        <f>SUM(D34:D39)</f>
        <v>0</v>
      </c>
      <c r="E40" s="110">
        <f t="shared" ref="E40:P40" si="1">SUM(E34:E39)</f>
        <v>0</v>
      </c>
      <c r="F40" s="110">
        <f t="shared" si="1"/>
        <v>0</v>
      </c>
      <c r="G40" s="110">
        <f t="shared" si="1"/>
        <v>0</v>
      </c>
      <c r="H40" s="110">
        <f t="shared" si="1"/>
        <v>0</v>
      </c>
      <c r="I40" s="110">
        <f t="shared" si="1"/>
        <v>0</v>
      </c>
      <c r="J40" s="110">
        <f t="shared" si="1"/>
        <v>0</v>
      </c>
      <c r="K40" s="110">
        <f t="shared" si="1"/>
        <v>0</v>
      </c>
      <c r="L40" s="110">
        <f t="shared" si="1"/>
        <v>0</v>
      </c>
      <c r="M40" s="110">
        <f t="shared" si="1"/>
        <v>0</v>
      </c>
      <c r="N40" s="110">
        <f t="shared" si="1"/>
        <v>0</v>
      </c>
      <c r="O40" s="112">
        <f t="shared" si="1"/>
        <v>0</v>
      </c>
      <c r="P40" s="113">
        <f t="shared" si="1"/>
        <v>0</v>
      </c>
      <c r="Q40" s="9"/>
    </row>
    <row r="41" spans="3:18" ht="25" customHeight="1" thickBot="1">
      <c r="C41" s="121" t="s">
        <v>111</v>
      </c>
      <c r="D41" s="121"/>
      <c r="E41" s="132"/>
      <c r="F41" s="133"/>
      <c r="G41" s="134"/>
      <c r="H41" s="135"/>
      <c r="I41" s="121"/>
      <c r="J41" s="121"/>
      <c r="K41" s="121"/>
      <c r="L41" s="136"/>
      <c r="M41" s="136"/>
      <c r="N41" s="136"/>
      <c r="O41" s="160" t="s">
        <v>109</v>
      </c>
      <c r="P41" s="184">
        <f>ROUNDUP(P40/1000,0)</f>
        <v>0</v>
      </c>
      <c r="R41" s="9"/>
    </row>
    <row r="42" spans="3:18" ht="16">
      <c r="C42" s="77"/>
      <c r="D42" s="136"/>
      <c r="E42" s="136"/>
      <c r="F42" s="136"/>
      <c r="G42" s="136"/>
      <c r="H42" s="136"/>
      <c r="I42" s="136"/>
      <c r="J42" s="136"/>
      <c r="K42" s="136"/>
      <c r="L42" s="136"/>
      <c r="M42" s="136"/>
      <c r="N42" s="136"/>
      <c r="O42" s="77"/>
      <c r="P42" s="115" t="s">
        <v>93</v>
      </c>
      <c r="Q42" s="35"/>
      <c r="R42" s="9"/>
    </row>
    <row r="43" spans="3:18" ht="16">
      <c r="C43" s="77"/>
      <c r="D43" s="77"/>
      <c r="E43" s="77"/>
      <c r="F43" s="77"/>
      <c r="G43" s="77"/>
      <c r="H43" s="77"/>
      <c r="I43" s="77"/>
      <c r="J43" s="77"/>
      <c r="K43" s="77"/>
      <c r="L43" s="77"/>
      <c r="M43" s="136"/>
      <c r="N43" s="136"/>
      <c r="O43" s="136"/>
      <c r="P43" s="136"/>
      <c r="Q43" s="9"/>
      <c r="R43" s="35"/>
    </row>
    <row r="44" spans="3:18" ht="16.5" thickBot="1">
      <c r="C44" s="136"/>
      <c r="D44" s="136"/>
      <c r="E44" s="136"/>
      <c r="F44" s="137"/>
      <c r="G44" s="138"/>
      <c r="H44" s="139"/>
      <c r="I44" s="136"/>
      <c r="J44" s="136"/>
      <c r="K44" s="136"/>
      <c r="L44" s="136"/>
      <c r="M44" s="136"/>
      <c r="N44" s="136"/>
      <c r="O44" s="136"/>
      <c r="P44" s="136"/>
      <c r="Q44" s="9"/>
      <c r="R44" s="9"/>
    </row>
    <row r="45" spans="3:18" ht="21.65" customHeight="1" thickBot="1">
      <c r="C45" s="247" t="s">
        <v>92</v>
      </c>
      <c r="D45" s="248"/>
      <c r="E45" s="136"/>
      <c r="F45" s="144" t="s">
        <v>100</v>
      </c>
      <c r="G45" s="123"/>
      <c r="H45" s="139"/>
      <c r="I45" s="136"/>
      <c r="J45" s="136"/>
      <c r="K45" s="136"/>
      <c r="L45" s="136"/>
      <c r="M45" s="136"/>
      <c r="N45" s="136"/>
      <c r="O45" s="136"/>
      <c r="P45" s="136"/>
      <c r="Q45" s="9"/>
      <c r="R45" s="9"/>
    </row>
    <row r="46" spans="3:18" ht="6.65" customHeight="1">
      <c r="C46" s="76"/>
      <c r="D46" s="76"/>
      <c r="E46" s="136"/>
      <c r="F46" s="140"/>
      <c r="G46" s="141"/>
      <c r="H46" s="139"/>
      <c r="I46" s="136"/>
      <c r="J46" s="136"/>
      <c r="K46" s="136"/>
      <c r="L46" s="136"/>
      <c r="M46" s="136"/>
      <c r="N46" s="136"/>
      <c r="O46" s="136"/>
      <c r="P46" s="136"/>
      <c r="Q46" s="9"/>
      <c r="R46" s="9"/>
    </row>
    <row r="47" spans="3:18" ht="26.15" customHeight="1" thickBot="1">
      <c r="C47" s="164"/>
      <c r="D47" s="145" t="s">
        <v>16</v>
      </c>
      <c r="E47" s="145" t="s">
        <v>17</v>
      </c>
      <c r="F47" s="145" t="s">
        <v>18</v>
      </c>
      <c r="G47" s="145" t="s">
        <v>19</v>
      </c>
      <c r="H47" s="145" t="s">
        <v>20</v>
      </c>
      <c r="I47" s="145" t="s">
        <v>21</v>
      </c>
      <c r="J47" s="145" t="s">
        <v>22</v>
      </c>
      <c r="K47" s="145" t="s">
        <v>23</v>
      </c>
      <c r="L47" s="145" t="s">
        <v>24</v>
      </c>
      <c r="M47" s="145" t="s">
        <v>25</v>
      </c>
      <c r="N47" s="145" t="s">
        <v>26</v>
      </c>
      <c r="O47" s="145" t="s">
        <v>27</v>
      </c>
      <c r="P47" s="146" t="s">
        <v>0</v>
      </c>
      <c r="Q47" s="9"/>
    </row>
    <row r="48" spans="3:18" ht="26.15" customHeight="1" thickBot="1">
      <c r="C48" s="165"/>
      <c r="D48" s="166"/>
      <c r="E48" s="105"/>
      <c r="F48" s="105"/>
      <c r="G48" s="105"/>
      <c r="H48" s="105"/>
      <c r="I48" s="105"/>
      <c r="J48" s="105"/>
      <c r="K48" s="105"/>
      <c r="L48" s="105"/>
      <c r="M48" s="105"/>
      <c r="N48" s="105"/>
      <c r="O48" s="147"/>
      <c r="P48" s="113">
        <f>SUM(D48:O48)</f>
        <v>0</v>
      </c>
      <c r="Q48" s="9"/>
    </row>
    <row r="49" spans="3:18" ht="25" customHeight="1" thickBot="1">
      <c r="C49" s="136"/>
      <c r="D49" s="136"/>
      <c r="E49" s="136"/>
      <c r="F49" s="137"/>
      <c r="G49" s="138"/>
      <c r="H49" s="142"/>
      <c r="I49" s="136"/>
      <c r="J49" s="136"/>
      <c r="K49" s="136"/>
      <c r="L49" s="136"/>
      <c r="M49" s="136"/>
      <c r="N49" s="136"/>
      <c r="O49" s="160" t="s">
        <v>109</v>
      </c>
      <c r="P49" s="183">
        <f>ROUNDUP(P48/1000,0)</f>
        <v>0</v>
      </c>
      <c r="R49" s="9"/>
    </row>
    <row r="50" spans="3:18" ht="16.5" thickBot="1">
      <c r="C50" s="136"/>
      <c r="D50" s="136"/>
      <c r="E50" s="136"/>
      <c r="F50" s="137"/>
      <c r="G50" s="138"/>
      <c r="H50" s="142"/>
      <c r="I50" s="136"/>
      <c r="J50" s="136"/>
      <c r="K50" s="136"/>
      <c r="L50" s="136"/>
      <c r="M50" s="136"/>
      <c r="N50" s="136"/>
      <c r="O50" s="136"/>
      <c r="P50" s="115" t="s">
        <v>93</v>
      </c>
      <c r="Q50" s="9"/>
      <c r="R50" s="9"/>
    </row>
    <row r="51" spans="3:18" ht="34.5" customHeight="1" thickBot="1">
      <c r="C51" s="245" t="s">
        <v>112</v>
      </c>
      <c r="D51" s="246"/>
      <c r="E51" s="143"/>
      <c r="F51" s="243" t="s">
        <v>100</v>
      </c>
      <c r="G51" s="244"/>
      <c r="H51" s="139"/>
      <c r="I51" s="136"/>
      <c r="J51" s="136"/>
      <c r="K51" s="136"/>
      <c r="L51" s="136"/>
      <c r="M51" s="136"/>
      <c r="N51" s="136"/>
      <c r="O51" s="136"/>
      <c r="P51" s="136"/>
      <c r="Q51" s="9"/>
      <c r="R51" s="9"/>
    </row>
    <row r="52" spans="3:18" ht="11.5" customHeight="1">
      <c r="C52" s="77"/>
      <c r="D52" s="77"/>
      <c r="E52" s="77"/>
      <c r="F52" s="140"/>
      <c r="G52" s="141"/>
      <c r="H52" s="139"/>
      <c r="I52" s="136"/>
      <c r="J52" s="136"/>
      <c r="K52" s="136"/>
      <c r="L52" s="136"/>
      <c r="M52" s="136"/>
      <c r="N52" s="136"/>
      <c r="O52" s="136"/>
      <c r="P52" s="136"/>
      <c r="Q52" s="9"/>
      <c r="R52" s="9"/>
    </row>
    <row r="53" spans="3:18" ht="26.15" customHeight="1" thickBot="1">
      <c r="C53" s="164"/>
      <c r="D53" s="145" t="s">
        <v>16</v>
      </c>
      <c r="E53" s="145" t="s">
        <v>17</v>
      </c>
      <c r="F53" s="145" t="s">
        <v>18</v>
      </c>
      <c r="G53" s="145" t="s">
        <v>19</v>
      </c>
      <c r="H53" s="145" t="s">
        <v>20</v>
      </c>
      <c r="I53" s="145" t="s">
        <v>21</v>
      </c>
      <c r="J53" s="145" t="s">
        <v>22</v>
      </c>
      <c r="K53" s="145" t="s">
        <v>23</v>
      </c>
      <c r="L53" s="145" t="s">
        <v>24</v>
      </c>
      <c r="M53" s="145" t="s">
        <v>25</v>
      </c>
      <c r="N53" s="145" t="s">
        <v>26</v>
      </c>
      <c r="O53" s="145" t="s">
        <v>27</v>
      </c>
      <c r="P53" s="146" t="s">
        <v>0</v>
      </c>
      <c r="Q53" s="9"/>
    </row>
    <row r="54" spans="3:18" ht="26.15" customHeight="1" thickBot="1">
      <c r="C54" s="165"/>
      <c r="D54" s="166"/>
      <c r="E54" s="105"/>
      <c r="F54" s="105"/>
      <c r="G54" s="105"/>
      <c r="H54" s="105"/>
      <c r="I54" s="105"/>
      <c r="J54" s="105"/>
      <c r="K54" s="105"/>
      <c r="L54" s="105"/>
      <c r="M54" s="105"/>
      <c r="N54" s="105"/>
      <c r="O54" s="147"/>
      <c r="P54" s="113">
        <f>SUM(D54:O54)</f>
        <v>0</v>
      </c>
      <c r="Q54" s="9"/>
    </row>
    <row r="55" spans="3:18" ht="26.15" customHeight="1" thickBot="1">
      <c r="C55" s="136"/>
      <c r="D55" s="136"/>
      <c r="E55" s="136"/>
      <c r="F55" s="136"/>
      <c r="G55" s="136"/>
      <c r="H55" s="136"/>
      <c r="I55" s="136"/>
      <c r="J55" s="136"/>
      <c r="K55" s="136"/>
      <c r="L55" s="136"/>
      <c r="M55" s="136"/>
      <c r="N55" s="136"/>
      <c r="O55" s="75" t="s">
        <v>109</v>
      </c>
      <c r="P55" s="183">
        <f>ROUNDUP(P54/1000,0)</f>
        <v>0</v>
      </c>
      <c r="R55" s="9"/>
    </row>
    <row r="56" spans="3:18" ht="16">
      <c r="C56" s="77"/>
      <c r="D56" s="77"/>
      <c r="E56" s="77"/>
      <c r="F56" s="77"/>
      <c r="G56" s="77"/>
      <c r="H56" s="77"/>
      <c r="I56" s="77"/>
      <c r="J56" s="77"/>
      <c r="K56" s="77"/>
      <c r="L56" s="77"/>
      <c r="M56" s="77"/>
      <c r="N56" s="77"/>
      <c r="O56" s="77"/>
      <c r="P56" s="115" t="s">
        <v>93</v>
      </c>
    </row>
    <row r="57" spans="3:18" ht="16">
      <c r="C57" s="77"/>
      <c r="D57" s="77"/>
      <c r="E57" s="77"/>
      <c r="F57" s="77"/>
      <c r="G57" s="77"/>
      <c r="H57" s="77"/>
      <c r="I57" s="77"/>
      <c r="J57" s="77"/>
      <c r="K57" s="77"/>
      <c r="L57" s="77"/>
      <c r="M57" s="77"/>
      <c r="N57" s="77"/>
      <c r="O57" s="77"/>
      <c r="P57" s="77"/>
    </row>
  </sheetData>
  <mergeCells count="23">
    <mergeCell ref="N4:N9"/>
    <mergeCell ref="E15:H15"/>
    <mergeCell ref="C15:D15"/>
    <mergeCell ref="C19:D19"/>
    <mergeCell ref="C21:D21"/>
    <mergeCell ref="C18:D18"/>
    <mergeCell ref="C12:D12"/>
    <mergeCell ref="C13:D13"/>
    <mergeCell ref="F19:G19"/>
    <mergeCell ref="F20:G20"/>
    <mergeCell ref="E21:H21"/>
    <mergeCell ref="F51:G51"/>
    <mergeCell ref="C51:D51"/>
    <mergeCell ref="C45:D45"/>
    <mergeCell ref="C20:D20"/>
    <mergeCell ref="C14:D14"/>
    <mergeCell ref="C26:D26"/>
    <mergeCell ref="E27:H27"/>
    <mergeCell ref="C24:D24"/>
    <mergeCell ref="C25:D25"/>
    <mergeCell ref="C27:D27"/>
    <mergeCell ref="C31:D31"/>
    <mergeCell ref="F31:G31"/>
  </mergeCells>
  <phoneticPr fontId="2"/>
  <pageMargins left="0" right="0" top="0.55118110236220474" bottom="0.74803149606299213" header="0.31496062992125984" footer="0.31496062992125984"/>
  <pageSetup paperSize="9" scale="60" fitToWidth="0" orientation="portrait" r:id="rId1"/>
  <headerFooter>
    <oddHeader xml:space="preserve">&amp;R&amp;"Meiryo UI,標準"&amp;K00-048（第4面）&amp;"ＭＳ Ｐゴシック,標準"&amp;K000000
</oddHeader>
    <oddFooter>&amp;R&amp;"Meiryo UI,標準"&amp;K00-049 2024年度不法投棄未然防止事業協力応募申請書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72F43-1557-450B-910B-AFE7E995CCAC}">
  <sheetPr>
    <tabColor theme="9" tint="-0.249977111117893"/>
  </sheetPr>
  <dimension ref="B2:G38"/>
  <sheetViews>
    <sheetView showGridLines="0" zoomScaleNormal="100" workbookViewId="0">
      <selection activeCell="A6" sqref="A6:F6"/>
    </sheetView>
  </sheetViews>
  <sheetFormatPr defaultColWidth="8.7265625" defaultRowHeight="15"/>
  <cols>
    <col min="1" max="1" width="1.90625" style="3" customWidth="1"/>
    <col min="2" max="2" width="16.90625" style="3" customWidth="1"/>
    <col min="3" max="6" width="14.90625" style="3" customWidth="1"/>
    <col min="7" max="7" width="55.6328125" style="3" customWidth="1"/>
    <col min="8" max="16384" width="8.7265625" style="3"/>
  </cols>
  <sheetData>
    <row r="2" spans="2:7" ht="17.149999999999999" customHeight="1">
      <c r="B2" s="12" t="s">
        <v>38</v>
      </c>
      <c r="C2" s="2"/>
      <c r="D2" s="2"/>
      <c r="E2" s="2"/>
      <c r="F2" s="2"/>
      <c r="G2" s="2"/>
    </row>
    <row r="3" spans="2:7" ht="7" customHeight="1">
      <c r="B3" s="1"/>
      <c r="C3" s="2"/>
      <c r="D3" s="2"/>
      <c r="E3" s="2"/>
      <c r="F3" s="2"/>
      <c r="G3" s="2"/>
    </row>
    <row r="4" spans="2:7" ht="17.149999999999999" customHeight="1" thickBot="1">
      <c r="B4" s="4" t="s">
        <v>53</v>
      </c>
      <c r="D4" s="3" t="s">
        <v>54</v>
      </c>
      <c r="E4" s="2"/>
      <c r="F4" s="2"/>
      <c r="G4" s="2"/>
    </row>
    <row r="5" spans="2:7" ht="22" customHeight="1" thickBot="1">
      <c r="B5" s="234" t="s">
        <v>76</v>
      </c>
      <c r="C5" s="235"/>
      <c r="D5" s="235"/>
      <c r="E5" s="235"/>
      <c r="F5" s="236"/>
      <c r="G5" s="152" t="s">
        <v>11</v>
      </c>
    </row>
    <row r="6" spans="2:7" ht="22" customHeight="1">
      <c r="B6" s="188" t="s">
        <v>77</v>
      </c>
      <c r="C6" s="153" t="s">
        <v>14</v>
      </c>
      <c r="D6" s="154" t="s">
        <v>15</v>
      </c>
      <c r="E6" s="154" t="s">
        <v>31</v>
      </c>
      <c r="F6" s="74"/>
      <c r="G6" s="5"/>
    </row>
    <row r="7" spans="2:7" ht="22" customHeight="1">
      <c r="B7" s="84" t="s">
        <v>48</v>
      </c>
      <c r="C7" s="85"/>
      <c r="D7" s="86"/>
      <c r="E7" s="86"/>
      <c r="F7" s="86"/>
      <c r="G7" s="87"/>
    </row>
    <row r="8" spans="2:7" ht="22" customHeight="1">
      <c r="B8" s="88" t="s">
        <v>12</v>
      </c>
      <c r="C8" s="89"/>
      <c r="D8" s="90"/>
      <c r="E8" s="90"/>
      <c r="F8" s="90"/>
      <c r="G8" s="87"/>
    </row>
    <row r="9" spans="2:7" ht="22" customHeight="1">
      <c r="B9" s="88" t="s">
        <v>13</v>
      </c>
      <c r="C9" s="91">
        <f>C8*C7</f>
        <v>0</v>
      </c>
      <c r="D9" s="91">
        <f t="shared" ref="D9:F9" si="0">D8*D7</f>
        <v>0</v>
      </c>
      <c r="E9" s="91">
        <f t="shared" si="0"/>
        <v>0</v>
      </c>
      <c r="F9" s="91">
        <f t="shared" si="0"/>
        <v>0</v>
      </c>
      <c r="G9" s="87"/>
    </row>
    <row r="10" spans="2:7" ht="22" customHeight="1">
      <c r="B10" s="88" t="s">
        <v>46</v>
      </c>
      <c r="C10" s="92"/>
      <c r="D10" s="89"/>
      <c r="E10" s="89"/>
      <c r="F10" s="93"/>
      <c r="G10" s="87"/>
    </row>
    <row r="11" spans="2:7" ht="22" customHeight="1" thickBot="1">
      <c r="B11" s="148" t="s">
        <v>0</v>
      </c>
      <c r="C11" s="150">
        <f>C9+C10</f>
        <v>0</v>
      </c>
      <c r="D11" s="150">
        <f t="shared" ref="D11:F11" si="1">D9+D10</f>
        <v>0</v>
      </c>
      <c r="E11" s="150">
        <f t="shared" si="1"/>
        <v>0</v>
      </c>
      <c r="F11" s="151">
        <f t="shared" si="1"/>
        <v>0</v>
      </c>
      <c r="G11" s="87"/>
    </row>
    <row r="12" spans="2:7" ht="22" customHeight="1" thickTop="1" thickBot="1">
      <c r="B12" s="149" t="s">
        <v>47</v>
      </c>
      <c r="C12" s="264">
        <f>SUM(C11:F11)</f>
        <v>0</v>
      </c>
      <c r="D12" s="265"/>
      <c r="E12" s="265"/>
      <c r="F12" s="266"/>
      <c r="G12" s="87" t="s">
        <v>36</v>
      </c>
    </row>
    <row r="13" spans="2:7" ht="29.15" customHeight="1" thickBot="1">
      <c r="B13" s="168" t="s">
        <v>63</v>
      </c>
      <c r="C13" s="268" t="s">
        <v>71</v>
      </c>
      <c r="D13" s="269"/>
      <c r="E13" s="269"/>
      <c r="F13" s="185">
        <f>ROUNDUP(C12/1000,0)</f>
        <v>0</v>
      </c>
      <c r="G13" s="158" t="s">
        <v>37</v>
      </c>
    </row>
    <row r="14" spans="2:7" ht="22" customHeight="1" thickBot="1">
      <c r="B14" s="96" t="s">
        <v>88</v>
      </c>
      <c r="C14" s="97"/>
      <c r="D14" s="97"/>
      <c r="E14" s="97"/>
      <c r="F14" s="97"/>
      <c r="G14" s="98" t="s">
        <v>87</v>
      </c>
    </row>
    <row r="15" spans="2:7" ht="17.5" customHeight="1" thickBot="1">
      <c r="B15" s="6"/>
      <c r="C15" s="7"/>
      <c r="D15" s="8"/>
      <c r="E15" s="157"/>
      <c r="F15" s="100" t="s">
        <v>93</v>
      </c>
      <c r="G15" s="2"/>
    </row>
    <row r="16" spans="2:7" ht="22" customHeight="1" thickBot="1">
      <c r="B16" s="234" t="s">
        <v>76</v>
      </c>
      <c r="C16" s="235"/>
      <c r="D16" s="235"/>
      <c r="E16" s="235"/>
      <c r="F16" s="236"/>
      <c r="G16" s="152" t="s">
        <v>11</v>
      </c>
    </row>
    <row r="17" spans="2:7" ht="22" customHeight="1">
      <c r="B17" s="188" t="s">
        <v>77</v>
      </c>
      <c r="C17" s="153" t="s">
        <v>14</v>
      </c>
      <c r="D17" s="154" t="s">
        <v>15</v>
      </c>
      <c r="E17" s="154" t="s">
        <v>31</v>
      </c>
      <c r="F17" s="155"/>
      <c r="G17" s="156"/>
    </row>
    <row r="18" spans="2:7" ht="22" customHeight="1">
      <c r="B18" s="84" t="s">
        <v>48</v>
      </c>
      <c r="C18" s="85"/>
      <c r="D18" s="86"/>
      <c r="E18" s="86"/>
      <c r="F18" s="86"/>
      <c r="G18" s="87"/>
    </row>
    <row r="19" spans="2:7" ht="22" customHeight="1">
      <c r="B19" s="88" t="s">
        <v>12</v>
      </c>
      <c r="C19" s="89"/>
      <c r="D19" s="90"/>
      <c r="E19" s="90"/>
      <c r="F19" s="90"/>
      <c r="G19" s="87"/>
    </row>
    <row r="20" spans="2:7" ht="22" customHeight="1">
      <c r="B20" s="88" t="s">
        <v>13</v>
      </c>
      <c r="C20" s="91">
        <f>C19*C18</f>
        <v>0</v>
      </c>
      <c r="D20" s="91">
        <f t="shared" ref="D20:F20" si="2">D19*D18</f>
        <v>0</v>
      </c>
      <c r="E20" s="91">
        <f t="shared" si="2"/>
        <v>0</v>
      </c>
      <c r="F20" s="91">
        <f t="shared" si="2"/>
        <v>0</v>
      </c>
      <c r="G20" s="87"/>
    </row>
    <row r="21" spans="2:7" ht="22" customHeight="1">
      <c r="B21" s="88" t="s">
        <v>46</v>
      </c>
      <c r="C21" s="92"/>
      <c r="D21" s="89"/>
      <c r="E21" s="89"/>
      <c r="F21" s="93"/>
      <c r="G21" s="87"/>
    </row>
    <row r="22" spans="2:7" ht="22" customHeight="1" thickBot="1">
      <c r="B22" s="148" t="s">
        <v>0</v>
      </c>
      <c r="C22" s="150">
        <f>C20+C21</f>
        <v>0</v>
      </c>
      <c r="D22" s="150">
        <f t="shared" ref="D22:F22" si="3">D20+D21</f>
        <v>0</v>
      </c>
      <c r="E22" s="150">
        <f t="shared" si="3"/>
        <v>0</v>
      </c>
      <c r="F22" s="151">
        <f t="shared" si="3"/>
        <v>0</v>
      </c>
      <c r="G22" s="87"/>
    </row>
    <row r="23" spans="2:7" ht="22" customHeight="1" thickTop="1" thickBot="1">
      <c r="B23" s="149" t="s">
        <v>47</v>
      </c>
      <c r="C23" s="264">
        <f>SUM(C22:F22)</f>
        <v>0</v>
      </c>
      <c r="D23" s="265"/>
      <c r="E23" s="265"/>
      <c r="F23" s="266"/>
      <c r="G23" s="87" t="s">
        <v>36</v>
      </c>
    </row>
    <row r="24" spans="2:7" ht="30" customHeight="1" thickBot="1">
      <c r="B24" s="168" t="s">
        <v>63</v>
      </c>
      <c r="C24" s="268" t="s">
        <v>71</v>
      </c>
      <c r="D24" s="269"/>
      <c r="E24" s="269"/>
      <c r="F24" s="185">
        <f>ROUNDUP(C23/1000,0)</f>
        <v>0</v>
      </c>
      <c r="G24" s="158" t="s">
        <v>37</v>
      </c>
    </row>
    <row r="25" spans="2:7" ht="22" customHeight="1" thickBot="1">
      <c r="B25" s="96" t="s">
        <v>88</v>
      </c>
      <c r="C25" s="97"/>
      <c r="D25" s="97"/>
      <c r="E25" s="97"/>
      <c r="F25" s="97"/>
      <c r="G25" s="98" t="s">
        <v>87</v>
      </c>
    </row>
    <row r="26" spans="2:7" ht="17.5" customHeight="1" thickBot="1">
      <c r="B26" s="267" t="s">
        <v>93</v>
      </c>
      <c r="C26" s="267"/>
      <c r="D26" s="267"/>
      <c r="E26" s="267"/>
      <c r="F26" s="267"/>
      <c r="G26" s="99"/>
    </row>
    <row r="27" spans="2:7" ht="22" customHeight="1" thickBot="1">
      <c r="B27" s="234" t="s">
        <v>76</v>
      </c>
      <c r="C27" s="235"/>
      <c r="D27" s="235"/>
      <c r="E27" s="235"/>
      <c r="F27" s="236"/>
      <c r="G27" s="152" t="s">
        <v>11</v>
      </c>
    </row>
    <row r="28" spans="2:7" ht="22" customHeight="1">
      <c r="B28" s="188" t="s">
        <v>77</v>
      </c>
      <c r="C28" s="153" t="s">
        <v>14</v>
      </c>
      <c r="D28" s="154" t="s">
        <v>15</v>
      </c>
      <c r="E28" s="154" t="s">
        <v>31</v>
      </c>
      <c r="F28" s="155"/>
      <c r="G28" s="156"/>
    </row>
    <row r="29" spans="2:7" ht="22" customHeight="1">
      <c r="B29" s="84" t="s">
        <v>48</v>
      </c>
      <c r="C29" s="85"/>
      <c r="D29" s="86"/>
      <c r="E29" s="86"/>
      <c r="F29" s="86"/>
      <c r="G29" s="87"/>
    </row>
    <row r="30" spans="2:7" ht="22" customHeight="1">
      <c r="B30" s="88" t="s">
        <v>12</v>
      </c>
      <c r="C30" s="89"/>
      <c r="D30" s="90"/>
      <c r="E30" s="90"/>
      <c r="F30" s="90"/>
      <c r="G30" s="87"/>
    </row>
    <row r="31" spans="2:7" ht="22" customHeight="1">
      <c r="B31" s="88" t="s">
        <v>13</v>
      </c>
      <c r="C31" s="91">
        <f>C30*C29</f>
        <v>0</v>
      </c>
      <c r="D31" s="91">
        <f t="shared" ref="D31:F31" si="4">D30*D29</f>
        <v>0</v>
      </c>
      <c r="E31" s="91">
        <f t="shared" si="4"/>
        <v>0</v>
      </c>
      <c r="F31" s="91">
        <f t="shared" si="4"/>
        <v>0</v>
      </c>
      <c r="G31" s="87"/>
    </row>
    <row r="32" spans="2:7" ht="22" customHeight="1">
      <c r="B32" s="88" t="s">
        <v>46</v>
      </c>
      <c r="C32" s="92"/>
      <c r="D32" s="89"/>
      <c r="E32" s="89"/>
      <c r="F32" s="93"/>
      <c r="G32" s="87"/>
    </row>
    <row r="33" spans="2:7" ht="22" customHeight="1" thickBot="1">
      <c r="B33" s="148" t="s">
        <v>0</v>
      </c>
      <c r="C33" s="150">
        <f>C31+C32</f>
        <v>0</v>
      </c>
      <c r="D33" s="150">
        <f t="shared" ref="D33:F33" si="5">D31+D32</f>
        <v>0</v>
      </c>
      <c r="E33" s="150">
        <f t="shared" si="5"/>
        <v>0</v>
      </c>
      <c r="F33" s="151">
        <f t="shared" si="5"/>
        <v>0</v>
      </c>
      <c r="G33" s="87"/>
    </row>
    <row r="34" spans="2:7" ht="22" customHeight="1" thickTop="1" thickBot="1">
      <c r="B34" s="149" t="s">
        <v>47</v>
      </c>
      <c r="C34" s="264">
        <f>SUM(C33:F33)</f>
        <v>0</v>
      </c>
      <c r="D34" s="265"/>
      <c r="E34" s="265"/>
      <c r="F34" s="266"/>
      <c r="G34" s="87" t="s">
        <v>36</v>
      </c>
    </row>
    <row r="35" spans="2:7" ht="29.15" customHeight="1" thickBot="1">
      <c r="B35" s="168" t="s">
        <v>63</v>
      </c>
      <c r="C35" s="268" t="s">
        <v>71</v>
      </c>
      <c r="D35" s="269"/>
      <c r="E35" s="269"/>
      <c r="F35" s="185">
        <f>ROUNDUP(C34/1000,0)</f>
        <v>0</v>
      </c>
      <c r="G35" s="158" t="s">
        <v>37</v>
      </c>
    </row>
    <row r="36" spans="2:7" ht="22" customHeight="1" thickBot="1">
      <c r="B36" s="96" t="s">
        <v>88</v>
      </c>
      <c r="C36" s="97"/>
      <c r="D36" s="97"/>
      <c r="E36" s="97"/>
      <c r="F36" s="97"/>
      <c r="G36" s="98" t="s">
        <v>87</v>
      </c>
    </row>
    <row r="37" spans="2:7" ht="22" customHeight="1">
      <c r="B37" s="77"/>
      <c r="C37" s="77"/>
      <c r="D37" s="267" t="s">
        <v>93</v>
      </c>
      <c r="E37" s="267"/>
      <c r="F37" s="267"/>
      <c r="G37" s="159"/>
    </row>
    <row r="38" spans="2:7" ht="22" customHeight="1">
      <c r="B38" s="77" t="s">
        <v>107</v>
      </c>
      <c r="C38" s="77"/>
      <c r="D38" s="77"/>
      <c r="E38" s="77"/>
      <c r="F38" s="77"/>
      <c r="G38" s="77"/>
    </row>
  </sheetData>
  <mergeCells count="11">
    <mergeCell ref="D37:F37"/>
    <mergeCell ref="B27:F27"/>
    <mergeCell ref="C34:F34"/>
    <mergeCell ref="C13:E13"/>
    <mergeCell ref="C24:E24"/>
    <mergeCell ref="C35:E35"/>
    <mergeCell ref="B5:F5"/>
    <mergeCell ref="C12:F12"/>
    <mergeCell ref="C23:F23"/>
    <mergeCell ref="B16:F16"/>
    <mergeCell ref="B26:F26"/>
  </mergeCells>
  <phoneticPr fontId="2"/>
  <dataValidations count="1">
    <dataValidation type="list" allowBlank="1" showInputMessage="1" showErrorMessage="1" sqref="B28 B17 B6" xr:uid="{FB39593A-5156-4C96-B515-D77BA3D21D5B}">
      <formula1>"事業を選んでください,警告ステッカー・シール,車両マグネットシート,チラシ,ポスター"</formula1>
    </dataValidation>
  </dataValidations>
  <pageMargins left="0.23622047244094491" right="0.23622047244094491" top="0.74803149606299213" bottom="0.74803149606299213" header="0.31496062992125984" footer="0.31496062992125984"/>
  <pageSetup paperSize="9" scale="75" orientation="portrait" r:id="rId1"/>
  <headerFooter>
    <oddHeader>&amp;R&amp;"Meiryo UI,標準"&amp;K00-048（第4面）</oddHeader>
    <oddFooter xml:space="preserve">&amp;R&amp;"Meiryo UI,標準" &amp;K01+0462024年度不法投棄未然防止事業協力応募申請書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7C8E1-641C-436F-B078-C951501235CD}">
  <sheetPr>
    <tabColor theme="5" tint="0.59999389629810485"/>
  </sheetPr>
  <dimension ref="B1:I50"/>
  <sheetViews>
    <sheetView showGridLines="0" workbookViewId="0">
      <selection activeCell="A6" sqref="A6:F6"/>
    </sheetView>
  </sheetViews>
  <sheetFormatPr defaultColWidth="8.90625" defaultRowHeight="15"/>
  <cols>
    <col min="1" max="1" width="1.90625" style="44" customWidth="1"/>
    <col min="2" max="9" width="10.453125" style="44" customWidth="1"/>
    <col min="10" max="10" width="1.90625" style="44" customWidth="1"/>
    <col min="11" max="16384" width="8.90625" style="44"/>
  </cols>
  <sheetData>
    <row r="1" spans="2:9" ht="15.5" thickBot="1"/>
    <row r="2" spans="2:9" s="45" customFormat="1" ht="16.75" customHeight="1" thickBot="1">
      <c r="B2" s="270" t="s">
        <v>56</v>
      </c>
      <c r="C2" s="271"/>
      <c r="D2" s="272" t="s">
        <v>57</v>
      </c>
      <c r="E2" s="273"/>
      <c r="F2" s="273"/>
      <c r="G2" s="273"/>
      <c r="H2" s="273"/>
      <c r="I2" s="273"/>
    </row>
    <row r="3" spans="2:9" ht="15.5" thickBot="1"/>
    <row r="4" spans="2:9" s="45" customFormat="1" ht="20.5" customHeight="1" thickBot="1">
      <c r="B4" s="274" t="s">
        <v>85</v>
      </c>
      <c r="C4" s="275"/>
      <c r="D4" s="275"/>
      <c r="E4" s="275"/>
      <c r="F4" s="275"/>
      <c r="G4" s="275"/>
      <c r="H4" s="275"/>
      <c r="I4" s="276"/>
    </row>
    <row r="5" spans="2:9" s="45" customFormat="1" ht="9.65" customHeight="1">
      <c r="B5" s="54"/>
      <c r="C5" s="54"/>
      <c r="D5" s="54"/>
      <c r="E5" s="54"/>
      <c r="F5" s="54"/>
      <c r="G5" s="54"/>
      <c r="H5" s="54"/>
    </row>
    <row r="6" spans="2:9" ht="9.65" customHeight="1" thickBot="1"/>
    <row r="7" spans="2:9">
      <c r="B7" s="46"/>
      <c r="C7" s="47"/>
      <c r="D7" s="47"/>
      <c r="E7" s="47"/>
      <c r="F7" s="47"/>
      <c r="G7" s="47"/>
      <c r="H7" s="47"/>
      <c r="I7" s="48"/>
    </row>
    <row r="8" spans="2:9">
      <c r="B8" s="49"/>
      <c r="I8" s="50"/>
    </row>
    <row r="9" spans="2:9">
      <c r="B9" s="49"/>
      <c r="I9" s="50"/>
    </row>
    <row r="10" spans="2:9">
      <c r="B10" s="49"/>
      <c r="I10" s="50"/>
    </row>
    <row r="11" spans="2:9">
      <c r="B11" s="49"/>
      <c r="I11" s="50"/>
    </row>
    <row r="12" spans="2:9">
      <c r="B12" s="49"/>
      <c r="I12" s="50"/>
    </row>
    <row r="13" spans="2:9">
      <c r="B13" s="49"/>
      <c r="I13" s="50"/>
    </row>
    <row r="14" spans="2:9">
      <c r="B14" s="49"/>
      <c r="I14" s="50"/>
    </row>
    <row r="15" spans="2:9">
      <c r="B15" s="49"/>
      <c r="I15" s="50"/>
    </row>
    <row r="16" spans="2:9">
      <c r="B16" s="49"/>
      <c r="I16" s="50"/>
    </row>
    <row r="17" spans="2:9">
      <c r="B17" s="49"/>
      <c r="I17" s="50"/>
    </row>
    <row r="18" spans="2:9">
      <c r="B18" s="49"/>
      <c r="I18" s="50"/>
    </row>
    <row r="19" spans="2:9">
      <c r="B19" s="49"/>
      <c r="I19" s="50"/>
    </row>
    <row r="20" spans="2:9">
      <c r="B20" s="49"/>
      <c r="I20" s="50"/>
    </row>
    <row r="21" spans="2:9">
      <c r="B21" s="49"/>
      <c r="I21" s="50"/>
    </row>
    <row r="22" spans="2:9">
      <c r="B22" s="49"/>
      <c r="I22" s="50"/>
    </row>
    <row r="23" spans="2:9">
      <c r="B23" s="49"/>
      <c r="I23" s="50"/>
    </row>
    <row r="24" spans="2:9">
      <c r="B24" s="49"/>
      <c r="I24" s="50"/>
    </row>
    <row r="25" spans="2:9">
      <c r="B25" s="49"/>
      <c r="I25" s="50"/>
    </row>
    <row r="26" spans="2:9">
      <c r="B26" s="49"/>
      <c r="I26" s="50"/>
    </row>
    <row r="27" spans="2:9">
      <c r="B27" s="49"/>
      <c r="I27" s="50"/>
    </row>
    <row r="28" spans="2:9">
      <c r="B28" s="49"/>
      <c r="I28" s="50"/>
    </row>
    <row r="29" spans="2:9">
      <c r="B29" s="49"/>
      <c r="I29" s="50"/>
    </row>
    <row r="30" spans="2:9">
      <c r="B30" s="49"/>
      <c r="I30" s="50"/>
    </row>
    <row r="31" spans="2:9">
      <c r="B31" s="49"/>
      <c r="I31" s="50"/>
    </row>
    <row r="32" spans="2:9">
      <c r="B32" s="49"/>
      <c r="I32" s="50"/>
    </row>
    <row r="33" spans="2:9">
      <c r="B33" s="49"/>
      <c r="I33" s="50"/>
    </row>
    <row r="34" spans="2:9">
      <c r="B34" s="49"/>
      <c r="I34" s="50"/>
    </row>
    <row r="35" spans="2:9">
      <c r="B35" s="49"/>
      <c r="I35" s="50"/>
    </row>
    <row r="36" spans="2:9">
      <c r="B36" s="49"/>
      <c r="I36" s="50"/>
    </row>
    <row r="37" spans="2:9">
      <c r="B37" s="49"/>
      <c r="I37" s="50"/>
    </row>
    <row r="38" spans="2:9">
      <c r="B38" s="49"/>
      <c r="I38" s="50"/>
    </row>
    <row r="39" spans="2:9">
      <c r="B39" s="49"/>
      <c r="I39" s="50"/>
    </row>
    <row r="40" spans="2:9">
      <c r="B40" s="49"/>
      <c r="I40" s="50"/>
    </row>
    <row r="41" spans="2:9">
      <c r="B41" s="49"/>
      <c r="I41" s="50"/>
    </row>
    <row r="42" spans="2:9">
      <c r="B42" s="49"/>
      <c r="I42" s="50"/>
    </row>
    <row r="43" spans="2:9">
      <c r="B43" s="49"/>
      <c r="I43" s="50"/>
    </row>
    <row r="44" spans="2:9">
      <c r="B44" s="49"/>
      <c r="I44" s="50"/>
    </row>
    <row r="45" spans="2:9">
      <c r="B45" s="49"/>
      <c r="I45" s="50"/>
    </row>
    <row r="46" spans="2:9">
      <c r="B46" s="49"/>
      <c r="I46" s="50"/>
    </row>
    <row r="47" spans="2:9">
      <c r="B47" s="49"/>
      <c r="I47" s="50"/>
    </row>
    <row r="48" spans="2:9">
      <c r="B48" s="49"/>
      <c r="I48" s="50"/>
    </row>
    <row r="49" spans="2:9">
      <c r="B49" s="49"/>
      <c r="I49" s="50"/>
    </row>
    <row r="50" spans="2:9" ht="15.5" thickBot="1">
      <c r="B50" s="51"/>
      <c r="C50" s="52"/>
      <c r="D50" s="52"/>
      <c r="E50" s="52"/>
      <c r="F50" s="52"/>
      <c r="G50" s="52"/>
      <c r="H50" s="52"/>
      <c r="I50" s="53"/>
    </row>
  </sheetData>
  <mergeCells count="3">
    <mergeCell ref="B2:C2"/>
    <mergeCell ref="D2:I2"/>
    <mergeCell ref="B4:I4"/>
  </mergeCells>
  <phoneticPr fontId="2"/>
  <pageMargins left="0.70866141732283472" right="0.70866141732283472" top="0.74803149606299213" bottom="0.74803149606299213" header="0.31496062992125984" footer="0.31496062992125984"/>
  <pageSetup paperSize="9" orientation="portrait" r:id="rId1"/>
  <headerFooter>
    <oddHeader>&amp;R&amp;"Meiryo UI,標準"&amp;K00-049（第4面）</oddHeader>
    <oddFooter xml:space="preserve">&amp;R&amp;"Meiryo UI,標準"&amp;9 &amp;K01+0472024年度不法投棄未然防止事業協力応募申請書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1478F-B73F-4064-A188-5C33706BC8AD}">
  <dimension ref="B1:K20"/>
  <sheetViews>
    <sheetView topLeftCell="B1" workbookViewId="0">
      <selection activeCell="F20" sqref="F20"/>
    </sheetView>
  </sheetViews>
  <sheetFormatPr defaultRowHeight="15"/>
  <cols>
    <col min="1" max="2" width="8.7265625" style="9"/>
    <col min="3" max="3" width="14.453125" style="9" bestFit="1" customWidth="1"/>
    <col min="4" max="7" width="20" style="9" customWidth="1"/>
    <col min="8" max="11" width="11.08984375" style="9" customWidth="1"/>
    <col min="12" max="16384" width="8.7265625" style="9"/>
  </cols>
  <sheetData>
    <row r="1" spans="2:11" ht="15.5" thickBot="1"/>
    <row r="2" spans="2:11" ht="20.5" customHeight="1" thickBot="1">
      <c r="C2" s="179" t="s">
        <v>122</v>
      </c>
      <c r="D2" s="171"/>
      <c r="E2" s="171"/>
      <c r="F2" s="171"/>
      <c r="G2" s="171"/>
      <c r="H2" s="171"/>
      <c r="I2" s="171"/>
      <c r="J2" s="171"/>
    </row>
    <row r="3" spans="2:11" ht="20.5" customHeight="1">
      <c r="C3" s="176" t="s">
        <v>123</v>
      </c>
      <c r="D3" s="169">
        <v>1</v>
      </c>
      <c r="E3" s="169">
        <v>2</v>
      </c>
      <c r="F3" s="169">
        <v>3</v>
      </c>
      <c r="G3" s="169">
        <v>4</v>
      </c>
      <c r="H3" s="169">
        <v>5</v>
      </c>
      <c r="I3" s="169">
        <v>6</v>
      </c>
      <c r="J3" s="169">
        <v>7</v>
      </c>
    </row>
    <row r="4" spans="2:11" ht="20.5" customHeight="1" thickBot="1">
      <c r="B4" s="9" t="s">
        <v>0</v>
      </c>
      <c r="C4" s="173" t="s">
        <v>124</v>
      </c>
      <c r="D4" s="174" t="str">
        <f>応募申請書第４面!$C9</f>
        <v>事業を選んでください</v>
      </c>
      <c r="E4" s="174" t="str">
        <f>応募申請書第４面!$C10</f>
        <v>　</v>
      </c>
      <c r="F4" s="174">
        <f>応募申請書第４面!$C11</f>
        <v>0</v>
      </c>
      <c r="G4" s="174">
        <f>応募申請書第４面!$C12</f>
        <v>0</v>
      </c>
      <c r="H4" s="174">
        <f>応募申請書第４面!$C13</f>
        <v>0</v>
      </c>
      <c r="I4" s="174">
        <f>応募申請書第４面!$C14</f>
        <v>0</v>
      </c>
      <c r="J4" s="174">
        <f>応募申請書第４面!$C15</f>
        <v>0</v>
      </c>
    </row>
    <row r="5" spans="2:11" ht="20.5" customHeight="1" thickBot="1">
      <c r="B5" s="181">
        <f>SUM(D5:J5)</f>
        <v>0</v>
      </c>
      <c r="C5" s="180" t="s">
        <v>125</v>
      </c>
      <c r="D5" s="175">
        <f>応募申請書第４面!$E9</f>
        <v>0</v>
      </c>
      <c r="E5" s="175">
        <f>応募申請書第４面!$E10</f>
        <v>0</v>
      </c>
      <c r="F5" s="175">
        <f>応募申請書第４面!$E11</f>
        <v>0</v>
      </c>
      <c r="G5" s="175">
        <f>応募申請書第４面!$E12</f>
        <v>0</v>
      </c>
      <c r="H5" s="175">
        <f>応募申請書第４面!$E13</f>
        <v>0</v>
      </c>
      <c r="I5" s="175">
        <f>応募申請書第４面!$E14</f>
        <v>0</v>
      </c>
      <c r="J5" s="175">
        <f>応募申請書第４面!$E15</f>
        <v>0</v>
      </c>
    </row>
    <row r="6" spans="2:11" ht="20.5" customHeight="1" thickBot="1"/>
    <row r="7" spans="2:11" ht="20.5" customHeight="1" thickBot="1">
      <c r="C7" s="178" t="s">
        <v>126</v>
      </c>
      <c r="D7" s="171"/>
      <c r="E7" s="171"/>
      <c r="F7" s="171"/>
      <c r="G7" s="171"/>
    </row>
    <row r="8" spans="2:11" ht="20.5" customHeight="1">
      <c r="C8" s="176" t="s">
        <v>123</v>
      </c>
      <c r="D8" s="169">
        <v>1</v>
      </c>
      <c r="E8" s="169">
        <v>2</v>
      </c>
      <c r="F8" s="169">
        <v>3</v>
      </c>
      <c r="G8" s="169">
        <v>4</v>
      </c>
    </row>
    <row r="9" spans="2:11" ht="20.5" customHeight="1" thickBot="1">
      <c r="B9" s="9" t="s">
        <v>0</v>
      </c>
      <c r="C9" s="173" t="s">
        <v>124</v>
      </c>
      <c r="D9" s="173" t="str">
        <f>応募申請書第４面!$C17</f>
        <v>事業を選んでください</v>
      </c>
      <c r="E9" s="173">
        <f>応募申請書第４面!$C18</f>
        <v>0</v>
      </c>
      <c r="F9" s="173">
        <f>応募申請書第４面!$C19</f>
        <v>0</v>
      </c>
      <c r="G9" s="173">
        <f>応募申請書第４面!$C20</f>
        <v>0</v>
      </c>
    </row>
    <row r="10" spans="2:11" ht="20.5" customHeight="1" thickBot="1">
      <c r="B10" s="181">
        <f>SUM(D10:G10)</f>
        <v>0</v>
      </c>
      <c r="C10" s="180" t="s">
        <v>125</v>
      </c>
      <c r="D10" s="175">
        <f>応募申請書第４面!$E17</f>
        <v>0</v>
      </c>
      <c r="E10" s="175">
        <f>応募申請書第４面!$E18</f>
        <v>0</v>
      </c>
      <c r="F10" s="175">
        <f>応募申請書第４面!$E19</f>
        <v>0</v>
      </c>
      <c r="G10" s="175">
        <f>応募申請書第４面!$E20</f>
        <v>0</v>
      </c>
    </row>
    <row r="11" spans="2:11" ht="20.5" customHeight="1" thickBot="1"/>
    <row r="12" spans="2:11" ht="20.5" customHeight="1" thickBot="1">
      <c r="C12" s="177" t="s">
        <v>127</v>
      </c>
    </row>
    <row r="13" spans="2:11" ht="20.5" customHeight="1">
      <c r="C13" s="176" t="s">
        <v>123</v>
      </c>
      <c r="D13" s="169">
        <v>1</v>
      </c>
      <c r="E13" s="169">
        <v>2</v>
      </c>
      <c r="F13" s="169">
        <v>3</v>
      </c>
      <c r="G13" s="169">
        <v>4</v>
      </c>
      <c r="H13" s="169">
        <v>5</v>
      </c>
      <c r="I13" s="169">
        <v>6</v>
      </c>
      <c r="J13" s="169">
        <v>7</v>
      </c>
      <c r="K13" s="169">
        <v>8</v>
      </c>
    </row>
    <row r="14" spans="2:11" ht="20.5" customHeight="1" thickBot="1">
      <c r="B14" s="9" t="s">
        <v>0</v>
      </c>
      <c r="C14" s="173" t="s">
        <v>124</v>
      </c>
      <c r="D14" s="173" t="str">
        <f>応募申請書第４面!$C22</f>
        <v>事業を選んでください</v>
      </c>
      <c r="E14" s="173">
        <f>応募申請書第４面!$C23</f>
        <v>0</v>
      </c>
      <c r="F14" s="173">
        <f>応募申請書第４面!$C24</f>
        <v>0</v>
      </c>
      <c r="G14" s="173">
        <f>応募申請書第４面!$C25</f>
        <v>0</v>
      </c>
      <c r="H14" s="173">
        <f>応募申請書第４面!$C26</f>
        <v>0</v>
      </c>
      <c r="I14" s="173">
        <f>応募申請書第４面!$C27</f>
        <v>0</v>
      </c>
      <c r="J14" s="173">
        <f>応募申請書第４面!$C28</f>
        <v>0</v>
      </c>
      <c r="K14" s="173">
        <f>応募申請書第４面!$C29</f>
        <v>0</v>
      </c>
    </row>
    <row r="15" spans="2:11" ht="20.5" customHeight="1" thickBot="1">
      <c r="B15" s="181">
        <f>SUM(D15:K15)</f>
        <v>0</v>
      </c>
      <c r="C15" s="180" t="s">
        <v>125</v>
      </c>
      <c r="D15" s="175">
        <f>応募申請書第４面!$E22</f>
        <v>0</v>
      </c>
      <c r="E15" s="175">
        <f>応募申請書第４面!$E23</f>
        <v>0</v>
      </c>
      <c r="F15" s="175">
        <f>応募申請書第４面!$E24</f>
        <v>0</v>
      </c>
      <c r="G15" s="175">
        <f>応募申請書第４面!$E25</f>
        <v>0</v>
      </c>
      <c r="H15" s="175">
        <f>応募申請書第４面!$E26</f>
        <v>0</v>
      </c>
      <c r="I15" s="175">
        <f>応募申請書第４面!$E27</f>
        <v>0</v>
      </c>
      <c r="J15" s="175">
        <f>応募申請書第４面!$E28</f>
        <v>0</v>
      </c>
      <c r="K15" s="175">
        <f>応募申請書第４面!$E29</f>
        <v>0</v>
      </c>
    </row>
    <row r="16" spans="2:11" ht="20.5" customHeight="1" thickBot="1"/>
    <row r="17" spans="3:4" ht="20.5" customHeight="1" thickBot="1">
      <c r="C17" s="182" t="s">
        <v>129</v>
      </c>
      <c r="D17" s="181">
        <f>応募申請書第４面!E31</f>
        <v>0</v>
      </c>
    </row>
    <row r="18" spans="3:4" ht="20.5" customHeight="1"/>
    <row r="19" spans="3:4" ht="20.5" customHeight="1" thickBot="1">
      <c r="C19" s="172" t="s">
        <v>128</v>
      </c>
    </row>
    <row r="20" spans="3:4" ht="20.5" customHeight="1" thickBot="1">
      <c r="C20" s="170"/>
      <c r="D20" s="181">
        <f>応募申請書第４面!E38</f>
        <v>0</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応募申請書第４面</vt:lpstr>
      <vt:lpstr>Ⅰ　設備費詳細を記入 </vt:lpstr>
      <vt:lpstr>Ⅱ　労務費詳細を記入 </vt:lpstr>
      <vt:lpstr>Ⅲ　その他経費詳細を記入 </vt:lpstr>
      <vt:lpstr>計算シート</vt:lpstr>
      <vt:lpstr>データ</vt:lpstr>
      <vt:lpstr>'Ⅱ　労務費詳細を記入 '!Print_Area</vt:lpstr>
      <vt:lpstr>応募申請書第４面!Print_Area</vt:lpstr>
    </vt:vector>
  </TitlesOfParts>
  <Company>一般財団法人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様式１_第４面</dc:title>
  <dc:creator>S_akiyama</dc:creator>
  <cp:lastModifiedBy>shizuka_yamada</cp:lastModifiedBy>
  <cp:lastPrinted>2023-06-08T05:23:19Z</cp:lastPrinted>
  <dcterms:created xsi:type="dcterms:W3CDTF">2008-02-15T01:55:41Z</dcterms:created>
  <dcterms:modified xsi:type="dcterms:W3CDTF">2023-06-08T05:23:23Z</dcterms:modified>
</cp:coreProperties>
</file>